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20340" windowHeight="7860" activeTab="1"/>
  </bookViews>
  <sheets>
    <sheet name="もくじ" sheetId="2" r:id="rId1"/>
    <sheet name="予算立てシート" sheetId="1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D36" i="1" l="1"/>
  <c r="B47" i="1" s="1"/>
  <c r="B43" i="1"/>
  <c r="B41" i="1"/>
  <c r="O19" i="1"/>
  <c r="K19" i="1"/>
  <c r="O52" i="1"/>
  <c r="M52" i="1"/>
  <c r="K52" i="1"/>
  <c r="O41" i="1"/>
  <c r="M41" i="1"/>
  <c r="K41" i="1"/>
  <c r="O30" i="1"/>
  <c r="M30" i="1"/>
  <c r="K30" i="1"/>
  <c r="M19" i="1"/>
  <c r="B36" i="1"/>
  <c r="B45" i="1" s="1"/>
  <c r="L6" i="1" l="1"/>
  <c r="G10" i="1" s="1"/>
  <c r="G36" i="1" s="1"/>
  <c r="B49" i="1" s="1"/>
  <c r="D46" i="1" s="1"/>
</calcChain>
</file>

<file path=xl/sharedStrings.xml><?xml version="1.0" encoding="utf-8"?>
<sst xmlns="http://schemas.openxmlformats.org/spreadsheetml/2006/main" count="218" uniqueCount="136">
  <si>
    <t>合計</t>
    <rPh sb="0" eb="2">
      <t>ゴウケイ</t>
    </rPh>
    <phoneticPr fontId="2"/>
  </si>
  <si>
    <t>・</t>
    <phoneticPr fontId="2"/>
  </si>
  <si>
    <t>・</t>
    <phoneticPr fontId="2"/>
  </si>
  <si>
    <t>・帰省</t>
    <phoneticPr fontId="2"/>
  </si>
  <si>
    <t>・年末年始</t>
    <rPh sb="1" eb="3">
      <t>ネンマツ</t>
    </rPh>
    <rPh sb="3" eb="5">
      <t>ネンシ</t>
    </rPh>
    <phoneticPr fontId="2"/>
  </si>
  <si>
    <t>・ハロウィン</t>
  </si>
  <si>
    <t>・忘年会</t>
    <phoneticPr fontId="2"/>
  </si>
  <si>
    <t>・結婚式シーズン</t>
  </si>
  <si>
    <t>・お歳暮</t>
    <phoneticPr fontId="2"/>
  </si>
  <si>
    <t>・衣替え</t>
  </si>
  <si>
    <t>・クリスマス</t>
    <phoneticPr fontId="2"/>
  </si>
  <si>
    <t>・七五三</t>
  </si>
  <si>
    <t>・運動会</t>
  </si>
  <si>
    <t>12月</t>
    <rPh sb="2" eb="3">
      <t>ガツ</t>
    </rPh>
    <phoneticPr fontId="2"/>
  </si>
  <si>
    <t>11月</t>
    <rPh sb="2" eb="3">
      <t>ガツ</t>
    </rPh>
    <phoneticPr fontId="2"/>
  </si>
  <si>
    <t>10月</t>
    <rPh sb="2" eb="3">
      <t>ガツ</t>
    </rPh>
    <phoneticPr fontId="2"/>
  </si>
  <si>
    <t>・シルバーウィーク</t>
  </si>
  <si>
    <t>・お盆帰省</t>
  </si>
  <si>
    <t>・お中元</t>
  </si>
  <si>
    <t>・敬老の日</t>
  </si>
  <si>
    <t>・花火大会・お祭り</t>
  </si>
  <si>
    <t>・お月見</t>
  </si>
  <si>
    <t>・土用の丑の日</t>
  </si>
  <si>
    <t>・夏休み</t>
  </si>
  <si>
    <t>・七夕</t>
  </si>
  <si>
    <t>9月</t>
    <rPh sb="1" eb="2">
      <t>ガツ</t>
    </rPh>
    <phoneticPr fontId="2"/>
  </si>
  <si>
    <t>8月</t>
    <rPh sb="1" eb="2">
      <t>ガツ</t>
    </rPh>
    <phoneticPr fontId="2"/>
  </si>
  <si>
    <t>7月</t>
    <rPh sb="1" eb="2">
      <t>ガツ</t>
    </rPh>
    <phoneticPr fontId="2"/>
  </si>
  <si>
    <t>・自動車税</t>
  </si>
  <si>
    <t>・父の日</t>
  </si>
  <si>
    <t>・歓迎会</t>
  </si>
  <si>
    <t>・母の日</t>
  </si>
  <si>
    <t>・お花見</t>
  </si>
  <si>
    <t>・ゴールデンウィーク</t>
  </si>
  <si>
    <t>・入園・入学</t>
  </si>
  <si>
    <t>6月</t>
    <rPh sb="1" eb="2">
      <t>ガツ</t>
    </rPh>
    <phoneticPr fontId="2"/>
  </si>
  <si>
    <t>5月</t>
    <rPh sb="1" eb="2">
      <t>ガツ</t>
    </rPh>
    <phoneticPr fontId="2"/>
  </si>
  <si>
    <t>4月</t>
    <rPh sb="1" eb="2">
      <t>ガツ</t>
    </rPh>
    <phoneticPr fontId="2"/>
  </si>
  <si>
    <t>・送別会</t>
    <rPh sb="1" eb="4">
      <t>ソウベツカイ</t>
    </rPh>
    <phoneticPr fontId="2"/>
  </si>
  <si>
    <t>・冬休み</t>
  </si>
  <si>
    <t>・新生活</t>
    <rPh sb="1" eb="4">
      <t>シンセイカツ</t>
    </rPh>
    <phoneticPr fontId="2"/>
  </si>
  <si>
    <t>・成人の日</t>
  </si>
  <si>
    <t>・車検</t>
  </si>
  <si>
    <t>・初売り</t>
  </si>
  <si>
    <t>・ホワイトデー</t>
  </si>
  <si>
    <t>・新年会</t>
  </si>
  <si>
    <t>・卒園・卒業式</t>
  </si>
  <si>
    <t>・バレンタイン</t>
  </si>
  <si>
    <t>・帰省</t>
  </si>
  <si>
    <t>・ひなまつり</t>
  </si>
  <si>
    <t>・節分</t>
  </si>
  <si>
    <t>・お年玉</t>
  </si>
  <si>
    <t>３月</t>
    <rPh sb="1" eb="2">
      <t>ガツ</t>
    </rPh>
    <phoneticPr fontId="2"/>
  </si>
  <si>
    <t>2月</t>
    <rPh sb="1" eb="2">
      <t>ガツ</t>
    </rPh>
    <phoneticPr fontId="2"/>
  </si>
  <si>
    <t>１月</t>
    <rPh sb="1" eb="2">
      <t>ガツ</t>
    </rPh>
    <phoneticPr fontId="2"/>
  </si>
  <si>
    <t>現金やりくり</t>
    <rPh sb="0" eb="2">
      <t>ゲンキン</t>
    </rPh>
    <phoneticPr fontId="2"/>
  </si>
  <si>
    <t>特別支出</t>
    <rPh sb="0" eb="2">
      <t>トクベツ</t>
    </rPh>
    <rPh sb="2" eb="4">
      <t>シシュツ</t>
    </rPh>
    <phoneticPr fontId="2"/>
  </si>
  <si>
    <t>臨時支出</t>
    <rPh sb="0" eb="2">
      <t>リンジ</t>
    </rPh>
    <rPh sb="2" eb="4">
      <t>シシュツ</t>
    </rPh>
    <phoneticPr fontId="2"/>
  </si>
  <si>
    <t>通常支出</t>
    <rPh sb="0" eb="2">
      <t>ツウジョウ</t>
    </rPh>
    <rPh sb="2" eb="4">
      <t>シシュツ</t>
    </rPh>
    <phoneticPr fontId="2"/>
  </si>
  <si>
    <t>　　　　　　　円/月</t>
    <rPh sb="7" eb="8">
      <t>エン</t>
    </rPh>
    <rPh sb="9" eb="10">
      <t>ツキ</t>
    </rPh>
    <phoneticPr fontId="2"/>
  </si>
  <si>
    <t>予算立てシートの</t>
    <rPh sb="0" eb="2">
      <t>ヨサン</t>
    </rPh>
    <rPh sb="2" eb="3">
      <t>タ</t>
    </rPh>
    <phoneticPr fontId="2"/>
  </si>
  <si>
    <t>の部分を埋めよう</t>
    <rPh sb="1" eb="3">
      <t>ブブン</t>
    </rPh>
    <rPh sb="4" eb="5">
      <t>ウ</t>
    </rPh>
    <phoneticPr fontId="2"/>
  </si>
  <si>
    <t>本エクセルテンプレートの使い方</t>
    <rPh sb="0" eb="1">
      <t>ホン</t>
    </rPh>
    <rPh sb="12" eb="13">
      <t>ツカ</t>
    </rPh>
    <rPh sb="14" eb="15">
      <t>カタ</t>
    </rPh>
    <phoneticPr fontId="2"/>
  </si>
  <si>
    <t>予算立てシートは下の「予算立てシート」と書いてある部分をクリック</t>
    <rPh sb="0" eb="2">
      <t>ヨサン</t>
    </rPh>
    <rPh sb="2" eb="3">
      <t>タ</t>
    </rPh>
    <rPh sb="8" eb="9">
      <t>シタ</t>
    </rPh>
    <rPh sb="11" eb="13">
      <t>ヨサン</t>
    </rPh>
    <rPh sb="13" eb="14">
      <t>タ</t>
    </rPh>
    <rPh sb="20" eb="21">
      <t>カ</t>
    </rPh>
    <rPh sb="25" eb="27">
      <t>ブブン</t>
    </rPh>
    <phoneticPr fontId="2"/>
  </si>
  <si>
    <t>水色</t>
    <rPh sb="0" eb="2">
      <t>ミズイロ</t>
    </rPh>
    <phoneticPr fontId="2"/>
  </si>
  <si>
    <t>1週目</t>
    <rPh sb="1" eb="2">
      <t>シュウ</t>
    </rPh>
    <rPh sb="2" eb="3">
      <t>メ</t>
    </rPh>
    <phoneticPr fontId="2"/>
  </si>
  <si>
    <t>予備費</t>
    <rPh sb="0" eb="2">
      <t>ヨビ</t>
    </rPh>
    <rPh sb="2" eb="3">
      <t>ヒ</t>
    </rPh>
    <phoneticPr fontId="2"/>
  </si>
  <si>
    <t>先取り貯金</t>
    <rPh sb="0" eb="2">
      <t>サキド</t>
    </rPh>
    <rPh sb="3" eb="5">
      <t>チョキン</t>
    </rPh>
    <phoneticPr fontId="2"/>
  </si>
  <si>
    <t>（内訳　　　　　　　　　　　　　　）</t>
    <rPh sb="1" eb="3">
      <t>ウチワケ</t>
    </rPh>
    <phoneticPr fontId="2"/>
  </si>
  <si>
    <t>①月収</t>
    <rPh sb="1" eb="3">
      <t>ゲッシュウ</t>
    </rPh>
    <phoneticPr fontId="2"/>
  </si>
  <si>
    <t>②先取り貯金</t>
    <rPh sb="1" eb="3">
      <t>サキド</t>
    </rPh>
    <rPh sb="4" eb="6">
      <t>チョキン</t>
    </rPh>
    <phoneticPr fontId="2"/>
  </si>
  <si>
    <t>③　口座引落</t>
    <rPh sb="2" eb="4">
      <t>コウザ</t>
    </rPh>
    <rPh sb="4" eb="6">
      <t>ヒキオトシ</t>
    </rPh>
    <phoneticPr fontId="2"/>
  </si>
  <si>
    <t>④　現金やりくり</t>
    <rPh sb="2" eb="4">
      <t>ゲンキン</t>
    </rPh>
    <phoneticPr fontId="2"/>
  </si>
  <si>
    <t>⑤　積立</t>
    <rPh sb="2" eb="4">
      <t>ツミタテ</t>
    </rPh>
    <phoneticPr fontId="2"/>
  </si>
  <si>
    <t>イベント積み立て</t>
    <rPh sb="4" eb="5">
      <t>ツ</t>
    </rPh>
    <rPh sb="6" eb="7">
      <t>タ</t>
    </rPh>
    <phoneticPr fontId="2"/>
  </si>
  <si>
    <t>イベント費合計÷１２か月（１カ月分の積立）</t>
    <rPh sb="4" eb="5">
      <t>ヒ</t>
    </rPh>
    <rPh sb="5" eb="7">
      <t>ゴウケイ</t>
    </rPh>
    <rPh sb="11" eb="12">
      <t>ゲツ</t>
    </rPh>
    <rPh sb="15" eb="16">
      <t>ゲツ</t>
    </rPh>
    <rPh sb="16" eb="17">
      <t>ブン</t>
    </rPh>
    <rPh sb="18" eb="20">
      <t>ツミタテ</t>
    </rPh>
    <phoneticPr fontId="2"/>
  </si>
  <si>
    <t>収入</t>
    <rPh sb="0" eb="2">
      <t>シュウニュウ</t>
    </rPh>
    <phoneticPr fontId="2"/>
  </si>
  <si>
    <t>固定費</t>
    <rPh sb="0" eb="3">
      <t>コテイヒ</t>
    </rPh>
    <phoneticPr fontId="2"/>
  </si>
  <si>
    <t>積み立て</t>
    <rPh sb="0" eb="1">
      <t>ツ</t>
    </rPh>
    <rPh sb="2" eb="3">
      <t>タ</t>
    </rPh>
    <phoneticPr fontId="2"/>
  </si>
  <si>
    <t>残り振り分け    可能金額</t>
    <rPh sb="0" eb="1">
      <t>ノコ</t>
    </rPh>
    <rPh sb="2" eb="3">
      <t>フ</t>
    </rPh>
    <rPh sb="4" eb="5">
      <t>ワ</t>
    </rPh>
    <rPh sb="10" eb="12">
      <t>カノウ</t>
    </rPh>
    <rPh sb="12" eb="14">
      <t>キンガク</t>
    </rPh>
    <phoneticPr fontId="2"/>
  </si>
  <si>
    <t>2週目</t>
    <rPh sb="1" eb="2">
      <t>シュウ</t>
    </rPh>
    <rPh sb="2" eb="3">
      <t>メ</t>
    </rPh>
    <phoneticPr fontId="2"/>
  </si>
  <si>
    <t>3週目</t>
    <rPh sb="1" eb="2">
      <t>シュウ</t>
    </rPh>
    <rPh sb="2" eb="3">
      <t>メ</t>
    </rPh>
    <phoneticPr fontId="2"/>
  </si>
  <si>
    <t>4週目</t>
    <rPh sb="1" eb="2">
      <t>シュウ</t>
    </rPh>
    <rPh sb="2" eb="3">
      <t>メ</t>
    </rPh>
    <phoneticPr fontId="2"/>
  </si>
  <si>
    <t>5週目</t>
    <rPh sb="1" eb="2">
      <t>シュウ</t>
    </rPh>
    <rPh sb="2" eb="3">
      <t>メ</t>
    </rPh>
    <phoneticPr fontId="2"/>
  </si>
  <si>
    <t>保険料</t>
    <rPh sb="0" eb="2">
      <t>ホケン</t>
    </rPh>
    <rPh sb="2" eb="3">
      <t>リョウ</t>
    </rPh>
    <phoneticPr fontId="2"/>
  </si>
  <si>
    <t>ＮＨＫ</t>
    <phoneticPr fontId="2"/>
  </si>
  <si>
    <t>税金</t>
    <rPh sb="0" eb="2">
      <t>ゼイキン</t>
    </rPh>
    <phoneticPr fontId="2"/>
  </si>
  <si>
    <t>家賃</t>
    <rPh sb="0" eb="2">
      <t>ヤチン</t>
    </rPh>
    <phoneticPr fontId="2"/>
  </si>
  <si>
    <t>水道</t>
    <rPh sb="0" eb="2">
      <t>スイドウ</t>
    </rPh>
    <phoneticPr fontId="2"/>
  </si>
  <si>
    <t>電気代</t>
    <rPh sb="0" eb="3">
      <t>デンキダイ</t>
    </rPh>
    <phoneticPr fontId="2"/>
  </si>
  <si>
    <t>ガス代</t>
    <rPh sb="2" eb="3">
      <t>ダイ</t>
    </rPh>
    <phoneticPr fontId="2"/>
  </si>
  <si>
    <t>携帯代</t>
    <rPh sb="0" eb="2">
      <t>ケイタイ</t>
    </rPh>
    <rPh sb="2" eb="3">
      <t>ダイ</t>
    </rPh>
    <phoneticPr fontId="2"/>
  </si>
  <si>
    <t>↓月平均でざっくりと</t>
    <rPh sb="1" eb="4">
      <t>ツキヘイキン</t>
    </rPh>
    <phoneticPr fontId="2"/>
  </si>
  <si>
    <t>↓毎月変動する場合は平均か低い月収で</t>
    <rPh sb="1" eb="3">
      <t>マイツキ</t>
    </rPh>
    <rPh sb="3" eb="5">
      <t>ヘンドウ</t>
    </rPh>
    <rPh sb="7" eb="9">
      <t>バアイ</t>
    </rPh>
    <rPh sb="10" eb="12">
      <t>ヘイキン</t>
    </rPh>
    <rPh sb="13" eb="14">
      <t>ヒク</t>
    </rPh>
    <rPh sb="15" eb="17">
      <t>ゲッシュウ</t>
    </rPh>
    <phoneticPr fontId="2"/>
  </si>
  <si>
    <t>↓年払いのものは12か月で割って1カ月分金額を出す</t>
    <rPh sb="1" eb="3">
      <t>ネンバラ</t>
    </rPh>
    <rPh sb="11" eb="12">
      <t>ゲツ</t>
    </rPh>
    <rPh sb="13" eb="14">
      <t>ワ</t>
    </rPh>
    <rPh sb="18" eb="19">
      <t>ゲツ</t>
    </rPh>
    <rPh sb="19" eb="20">
      <t>ブン</t>
    </rPh>
    <rPh sb="20" eb="22">
      <t>キンガク</t>
    </rPh>
    <rPh sb="23" eb="24">
      <t>ダ</t>
    </rPh>
    <phoneticPr fontId="2"/>
  </si>
  <si>
    <t>町内会費</t>
    <rPh sb="0" eb="2">
      <t>チョウナイ</t>
    </rPh>
    <rPh sb="2" eb="3">
      <t>カイ</t>
    </rPh>
    <rPh sb="3" eb="4">
      <t>ヒ</t>
    </rPh>
    <phoneticPr fontId="2"/>
  </si>
  <si>
    <t>月収内に収まるように予算を組めます（＾＾）</t>
    <rPh sb="0" eb="2">
      <t>ゲッシュウ</t>
    </rPh>
    <rPh sb="2" eb="3">
      <t>ナイ</t>
    </rPh>
    <rPh sb="4" eb="5">
      <t>オサ</t>
    </rPh>
    <rPh sb="10" eb="12">
      <t>ヨサン</t>
    </rPh>
    <rPh sb="13" eb="14">
      <t>ク</t>
    </rPh>
    <phoneticPr fontId="2"/>
  </si>
  <si>
    <t>※自動計算されるこの金額を見ながら予算を調整していこう</t>
    <rPh sb="1" eb="3">
      <t>ジドウ</t>
    </rPh>
    <rPh sb="3" eb="5">
      <t>ケイサン</t>
    </rPh>
    <rPh sb="10" eb="12">
      <t>キンガク</t>
    </rPh>
    <rPh sb="13" eb="14">
      <t>ミ</t>
    </rPh>
    <rPh sb="17" eb="19">
      <t>ヨサン</t>
    </rPh>
    <rPh sb="20" eb="22">
      <t>チョウセイ</t>
    </rPh>
    <phoneticPr fontId="2"/>
  </si>
  <si>
    <t>と</t>
    <phoneticPr fontId="2"/>
  </si>
  <si>
    <t>を袋わけ管理してみよう♪</t>
    <rPh sb="1" eb="2">
      <t>フクロ</t>
    </rPh>
    <rPh sb="4" eb="6">
      <t>カンリ</t>
    </rPh>
    <phoneticPr fontId="2"/>
  </si>
  <si>
    <t>※白色の部分は自動で計算されますので変更しないでください</t>
    <rPh sb="1" eb="3">
      <t>シロイロ</t>
    </rPh>
    <rPh sb="4" eb="6">
      <t>ブブン</t>
    </rPh>
    <rPh sb="7" eb="9">
      <t>ジドウ</t>
    </rPh>
    <rPh sb="10" eb="12">
      <t>ケイサン</t>
    </rPh>
    <rPh sb="18" eb="20">
      <t>ヘンコウ</t>
    </rPh>
    <phoneticPr fontId="2"/>
  </si>
  <si>
    <t>水色の部分を自由に変更してください</t>
    <rPh sb="0" eb="2">
      <t>ミズイロ</t>
    </rPh>
    <rPh sb="3" eb="5">
      <t>ブブン</t>
    </rPh>
    <rPh sb="6" eb="8">
      <t>ジユウ</t>
    </rPh>
    <rPh sb="9" eb="11">
      <t>ヘンコウ</t>
    </rPh>
    <phoneticPr fontId="2"/>
  </si>
  <si>
    <t>残り振り分け可能額が０になるまで予算変更ＯＫ</t>
    <rPh sb="0" eb="1">
      <t>ノコ</t>
    </rPh>
    <rPh sb="2" eb="3">
      <t>フ</t>
    </rPh>
    <rPh sb="4" eb="5">
      <t>ワ</t>
    </rPh>
    <rPh sb="6" eb="8">
      <t>カノウ</t>
    </rPh>
    <rPh sb="8" eb="9">
      <t>ガク</t>
    </rPh>
    <rPh sb="16" eb="18">
      <t>ヨサン</t>
    </rPh>
    <rPh sb="18" eb="20">
      <t>ヘンコウ</t>
    </rPh>
    <phoneticPr fontId="2"/>
  </si>
  <si>
    <t>予算が完成したら・・・・</t>
    <rPh sb="0" eb="2">
      <t>ヨサン</t>
    </rPh>
    <rPh sb="3" eb="5">
      <t>カンセイ</t>
    </rPh>
    <phoneticPr fontId="2"/>
  </si>
  <si>
    <t>医療費</t>
    <rPh sb="0" eb="3">
      <t>イリョウヒ</t>
    </rPh>
    <phoneticPr fontId="2"/>
  </si>
  <si>
    <t>被服費</t>
    <rPh sb="0" eb="3">
      <t>ヒフクヒ</t>
    </rPh>
    <phoneticPr fontId="2"/>
  </si>
  <si>
    <t>お小遣い</t>
    <rPh sb="1" eb="3">
      <t>コヅカ</t>
    </rPh>
    <phoneticPr fontId="2"/>
  </si>
  <si>
    <t>https://zuborasyuhu.com/</t>
    <phoneticPr fontId="2"/>
  </si>
  <si>
    <r>
      <rPr>
        <b/>
        <sz val="16"/>
        <color rgb="FFFF7C80"/>
        <rFont val="ＭＳ Ｐゴシック"/>
        <family val="3"/>
        <charset val="128"/>
        <scheme val="minor"/>
      </rPr>
      <t xml:space="preserve">© </t>
    </r>
    <r>
      <rPr>
        <b/>
        <sz val="11"/>
        <color rgb="FFFF7C80"/>
        <rFont val="ＭＳ Ｐゴシック"/>
        <family val="3"/>
        <charset val="128"/>
        <scheme val="minor"/>
      </rPr>
      <t>ずぼら主婦.COM　hana</t>
    </r>
    <phoneticPr fontId="2"/>
  </si>
  <si>
    <t>↑左の表に自動で反映されます</t>
    <rPh sb="1" eb="2">
      <t>ヒダリ</t>
    </rPh>
    <rPh sb="3" eb="4">
      <t>ヒョウ</t>
    </rPh>
    <rPh sb="5" eb="7">
      <t>ジドウ</t>
    </rPh>
    <rPh sb="8" eb="10">
      <t>ハンエイ</t>
    </rPh>
    <phoneticPr fontId="2"/>
  </si>
  <si>
    <t>参考記事</t>
    <rPh sb="0" eb="2">
      <t>サンコウ</t>
    </rPh>
    <rPh sb="2" eb="4">
      <t>キジ</t>
    </rPh>
    <phoneticPr fontId="2"/>
  </si>
  <si>
    <t>https://zuborasyuhu.com/household-point</t>
    <phoneticPr fontId="2"/>
  </si>
  <si>
    <t>色んな家計簿の項目一覧</t>
    <rPh sb="0" eb="1">
      <t>イロ</t>
    </rPh>
    <rPh sb="3" eb="6">
      <t>カケイボ</t>
    </rPh>
    <rPh sb="7" eb="9">
      <t>コウモク</t>
    </rPh>
    <rPh sb="9" eb="11">
      <t>イチラン</t>
    </rPh>
    <phoneticPr fontId="2"/>
  </si>
  <si>
    <t>週予算について</t>
    <rPh sb="0" eb="1">
      <t>シュウ</t>
    </rPh>
    <rPh sb="1" eb="3">
      <t>ヨサン</t>
    </rPh>
    <phoneticPr fontId="2"/>
  </si>
  <si>
    <t>https://zuborasyuhu.com/5weeks-house-keeping</t>
    <phoneticPr fontId="2"/>
  </si>
  <si>
    <t>https://zuborasyuhu.com/event-estimate</t>
    <phoneticPr fontId="2"/>
  </si>
  <si>
    <t>月別イベント・セール情報</t>
    <rPh sb="0" eb="2">
      <t>ツキベツ</t>
    </rPh>
    <rPh sb="10" eb="12">
      <t>ジョウホウ</t>
    </rPh>
    <phoneticPr fontId="2"/>
  </si>
  <si>
    <t>思わぬ出費一覧</t>
    <rPh sb="0" eb="1">
      <t>オモ</t>
    </rPh>
    <rPh sb="3" eb="5">
      <t>シュッピ</t>
    </rPh>
    <rPh sb="5" eb="7">
      <t>イチラン</t>
    </rPh>
    <phoneticPr fontId="2"/>
  </si>
  <si>
    <t>https://zuborasyuhu.com/an-unanticipated-cost</t>
    <phoneticPr fontId="2"/>
  </si>
  <si>
    <t>お祝い一覧</t>
    <rPh sb="1" eb="2">
      <t>イワ</t>
    </rPh>
    <rPh sb="3" eb="5">
      <t>イチラン</t>
    </rPh>
    <phoneticPr fontId="2"/>
  </si>
  <si>
    <t>https://zuborasyuhu.com/congratulation</t>
    <phoneticPr fontId="2"/>
  </si>
  <si>
    <t>＼　困ったら読んでね　／</t>
    <rPh sb="2" eb="3">
      <t>コマ</t>
    </rPh>
    <rPh sb="6" eb="7">
      <t>ヨ</t>
    </rPh>
    <phoneticPr fontId="2"/>
  </si>
  <si>
    <t>予算立て</t>
    <rPh sb="0" eb="2">
      <t>ヨサン</t>
    </rPh>
    <rPh sb="2" eb="3">
      <t>タ</t>
    </rPh>
    <phoneticPr fontId="2"/>
  </si>
  <si>
    <t>積み立てしたいとき</t>
    <rPh sb="0" eb="1">
      <t>ツ</t>
    </rPh>
    <rPh sb="2" eb="3">
      <t>タ</t>
    </rPh>
    <phoneticPr fontId="2"/>
  </si>
  <si>
    <t>https://zuborasyuhu.com/jiei</t>
    <phoneticPr fontId="2"/>
  </si>
  <si>
    <t>毎月収入が違う時</t>
    <rPh sb="0" eb="2">
      <t>マイツキ</t>
    </rPh>
    <rPh sb="2" eb="4">
      <t>シュウニュウ</t>
    </rPh>
    <rPh sb="5" eb="6">
      <t>チガ</t>
    </rPh>
    <rPh sb="7" eb="8">
      <t>トキ</t>
    </rPh>
    <phoneticPr fontId="2"/>
  </si>
  <si>
    <t>袋わけ家計簿まとめ記事</t>
    <rPh sb="0" eb="1">
      <t>フクロ</t>
    </rPh>
    <rPh sb="3" eb="6">
      <t>カケイボ</t>
    </rPh>
    <rPh sb="9" eb="11">
      <t>キジ</t>
    </rPh>
    <phoneticPr fontId="2"/>
  </si>
  <si>
    <t>https://zuborasyuhu.com/matome/</t>
    <phoneticPr fontId="2"/>
  </si>
  <si>
    <t>予算の内訳グラフ</t>
    <rPh sb="0" eb="2">
      <t>ヨサン</t>
    </rPh>
    <rPh sb="3" eb="5">
      <t>ウチワケ</t>
    </rPh>
    <phoneticPr fontId="2"/>
  </si>
  <si>
    <t>＼　参考資料　／</t>
    <rPh sb="2" eb="4">
      <t>サンコウ</t>
    </rPh>
    <rPh sb="4" eb="6">
      <t>シリョウ</t>
    </rPh>
    <phoneticPr fontId="2"/>
  </si>
  <si>
    <t xml:space="preserve">memo </t>
    <phoneticPr fontId="2"/>
  </si>
  <si>
    <t>メモ</t>
    <phoneticPr fontId="2"/>
  </si>
  <si>
    <t>・ボーナスの使いみち　・現金袋わけ用に下ろしてくる金額　など</t>
    <rPh sb="6" eb="7">
      <t>ツカ</t>
    </rPh>
    <phoneticPr fontId="2"/>
  </si>
  <si>
    <t>↓</t>
    <phoneticPr fontId="2"/>
  </si>
  <si>
    <r>
      <rPr>
        <sz val="12"/>
        <color rgb="FF00B050"/>
        <rFont val="HGSｺﾞｼｯｸM"/>
        <family val="3"/>
        <charset val="128"/>
      </rPr>
      <t>緑</t>
    </r>
    <r>
      <rPr>
        <sz val="12"/>
        <rFont val="HGSｺﾞｼｯｸM"/>
        <family val="3"/>
        <charset val="128"/>
      </rPr>
      <t>なら予算確定</t>
    </r>
    <rPh sb="0" eb="1">
      <t>ミドリ</t>
    </rPh>
    <rPh sb="3" eb="5">
      <t>ヨサン</t>
    </rPh>
    <rPh sb="5" eb="7">
      <t>カクテイ</t>
    </rPh>
    <phoneticPr fontId="2"/>
  </si>
  <si>
    <r>
      <rPr>
        <sz val="12"/>
        <color rgb="FFFF0000"/>
        <rFont val="HGSｺﾞｼｯｸM"/>
        <family val="3"/>
        <charset val="128"/>
      </rPr>
      <t>赤</t>
    </r>
    <r>
      <rPr>
        <sz val="12"/>
        <rFont val="HGSｺﾞｼｯｸM"/>
        <family val="3"/>
        <charset val="128"/>
      </rPr>
      <t>なら予算見直し</t>
    </r>
    <rPh sb="0" eb="1">
      <t>アカ</t>
    </rPh>
    <rPh sb="3" eb="5">
      <t>ヨサン</t>
    </rPh>
    <rPh sb="5" eb="7">
      <t>ミナオ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</si>
</sst>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1" x14ac:knownFonts="1">
    <font>
      <sz val="11"/>
      <color theme="1"/>
      <name val="ＭＳ Ｐゴシック"/>
      <family val="2"/>
      <charset val="128"/>
      <scheme val="minor"/>
    </font>
    <font>
      <sz val="11"/>
      <name val="kawaii手書き文字"/>
      <family val="3"/>
      <charset val="128"/>
    </font>
    <font>
      <sz val="6"/>
      <name val="ＭＳ Ｐゴシック"/>
      <family val="2"/>
      <charset val="128"/>
      <scheme val="minor"/>
    </font>
    <font>
      <sz val="18"/>
      <name val="kawaii手書き文字"/>
      <family val="3"/>
      <charset val="128"/>
    </font>
    <font>
      <sz val="16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b/>
      <sz val="18"/>
      <color rgb="FF0070C0"/>
      <name val="ＭＳ Ｐゴシック"/>
      <family val="3"/>
      <charset val="128"/>
      <scheme val="minor"/>
    </font>
    <font>
      <sz val="12"/>
      <color theme="0"/>
      <name val="HGSｺﾞｼｯｸM"/>
      <family val="3"/>
      <charset val="128"/>
    </font>
    <font>
      <sz val="12"/>
      <name val="HGSｺﾞｼｯｸM"/>
      <family val="3"/>
      <charset val="128"/>
    </font>
    <font>
      <b/>
      <sz val="12"/>
      <name val="HGSｺﾞｼｯｸM"/>
      <family val="3"/>
      <charset val="128"/>
    </font>
    <font>
      <b/>
      <sz val="12"/>
      <color theme="0"/>
      <name val="HGSｺﾞｼｯｸM"/>
      <family val="3"/>
      <charset val="128"/>
    </font>
    <font>
      <b/>
      <sz val="16"/>
      <color rgb="FF0070C0"/>
      <name val="HGSｺﾞｼｯｸM"/>
      <family val="3"/>
      <charset val="128"/>
    </font>
    <font>
      <b/>
      <sz val="11"/>
      <color rgb="FFFF0000"/>
      <name val="ＭＳ Ｐゴシック"/>
      <family val="3"/>
      <charset val="128"/>
      <scheme val="minor"/>
    </font>
    <font>
      <b/>
      <sz val="12"/>
      <color rgb="FFFF0000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b/>
      <sz val="11"/>
      <color rgb="FFFF7C80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b/>
      <sz val="16"/>
      <color rgb="FFFF7C80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u/>
      <sz val="10"/>
      <color theme="10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b/>
      <sz val="22"/>
      <color rgb="FFFF0000"/>
      <name val="ＭＳ Ｐゴシック"/>
      <family val="3"/>
      <charset val="128"/>
      <scheme val="minor"/>
    </font>
    <font>
      <sz val="16"/>
      <color theme="0"/>
      <name val="ＭＳ Ｐゴシック"/>
      <family val="2"/>
      <charset val="128"/>
      <scheme val="minor"/>
    </font>
    <font>
      <sz val="16"/>
      <color theme="0"/>
      <name val="ＭＳ Ｐゴシック"/>
      <family val="3"/>
      <charset val="128"/>
      <scheme val="minor"/>
    </font>
    <font>
      <b/>
      <sz val="12"/>
      <color rgb="FFFF7C80"/>
      <name val="HGSｺﾞｼｯｸM"/>
      <family val="3"/>
      <charset val="128"/>
    </font>
    <font>
      <b/>
      <sz val="12"/>
      <color rgb="FFFF0000"/>
      <name val="HGSｺﾞｼｯｸM"/>
      <family val="3"/>
      <charset val="128"/>
    </font>
    <font>
      <sz val="18"/>
      <color theme="0"/>
      <name val="HGSｺﾞｼｯｸM"/>
      <family val="3"/>
      <charset val="128"/>
    </font>
    <font>
      <sz val="10"/>
      <name val="HGSｺﾞｼｯｸM"/>
      <family val="3"/>
      <charset val="128"/>
    </font>
    <font>
      <sz val="12"/>
      <color rgb="FF00B050"/>
      <name val="HGSｺﾞｼｯｸM"/>
      <family val="3"/>
      <charset val="128"/>
    </font>
    <font>
      <sz val="12"/>
      <color rgb="FFFF0000"/>
      <name val="HGSｺﾞｼｯｸM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3F9FB"/>
        <bgColor indexed="64"/>
      </patternFill>
    </fill>
    <fill>
      <patternFill patternType="solid">
        <fgColor rgb="FFFFE5E5"/>
        <bgColor indexed="64"/>
      </patternFill>
    </fill>
    <fill>
      <patternFill patternType="solid">
        <fgColor rgb="FFFFF7F7"/>
        <bgColor indexed="64"/>
      </patternFill>
    </fill>
  </fills>
  <borders count="34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6" fillId="0" borderId="0" applyNumberFormat="0" applyFill="0" applyBorder="0" applyAlignment="0" applyProtection="0">
      <alignment vertical="center"/>
    </xf>
  </cellStyleXfs>
  <cellXfs count="120">
    <xf numFmtId="0" fontId="0" fillId="0" borderId="0" xfId="0">
      <alignment vertical="center"/>
    </xf>
    <xf numFmtId="0" fontId="3" fillId="2" borderId="0" xfId="0" applyFont="1" applyFill="1">
      <alignment vertical="center"/>
    </xf>
    <xf numFmtId="0" fontId="3" fillId="2" borderId="0" xfId="0" applyFont="1" applyFill="1" applyAlignment="1">
      <alignment vertical="top"/>
    </xf>
    <xf numFmtId="0" fontId="1" fillId="2" borderId="0" xfId="0" applyFont="1" applyFill="1" applyAlignment="1">
      <alignment horizontal="left"/>
    </xf>
    <xf numFmtId="0" fontId="0" fillId="2" borderId="0" xfId="0" applyFill="1">
      <alignment vertical="center"/>
    </xf>
    <xf numFmtId="0" fontId="0" fillId="4" borderId="0" xfId="0" applyFill="1">
      <alignment vertical="center"/>
    </xf>
    <xf numFmtId="0" fontId="4" fillId="2" borderId="0" xfId="0" applyFont="1" applyFill="1">
      <alignment vertical="center"/>
    </xf>
    <xf numFmtId="0" fontId="5" fillId="2" borderId="0" xfId="0" applyFont="1" applyFill="1">
      <alignment vertical="center"/>
    </xf>
    <xf numFmtId="0" fontId="8" fillId="2" borderId="0" xfId="0" applyFont="1" applyFill="1" applyAlignment="1">
      <alignment vertical="top"/>
    </xf>
    <xf numFmtId="0" fontId="8" fillId="2" borderId="0" xfId="0" applyFont="1" applyFill="1">
      <alignment vertical="center"/>
    </xf>
    <xf numFmtId="0" fontId="8" fillId="2" borderId="0" xfId="0" applyFont="1" applyFill="1" applyBorder="1" applyAlignment="1">
      <alignment horizontal="right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right" vertical="center"/>
    </xf>
    <xf numFmtId="0" fontId="8" fillId="2" borderId="0" xfId="0" applyFont="1" applyFill="1" applyBorder="1">
      <alignment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9" fillId="2" borderId="0" xfId="0" applyFont="1" applyFill="1" applyAlignment="1">
      <alignment vertical="top"/>
    </xf>
    <xf numFmtId="0" fontId="9" fillId="2" borderId="0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vertical="center"/>
    </xf>
    <xf numFmtId="0" fontId="8" fillId="5" borderId="17" xfId="0" applyFont="1" applyFill="1" applyBorder="1" applyAlignment="1">
      <alignment vertical="top"/>
    </xf>
    <xf numFmtId="0" fontId="8" fillId="5" borderId="10" xfId="0" applyFont="1" applyFill="1" applyBorder="1">
      <alignment vertical="center"/>
    </xf>
    <xf numFmtId="0" fontId="8" fillId="5" borderId="9" xfId="0" applyFont="1" applyFill="1" applyBorder="1" applyAlignment="1">
      <alignment horizontal="right" vertical="center"/>
    </xf>
    <xf numFmtId="0" fontId="8" fillId="5" borderId="8" xfId="0" applyFont="1" applyFill="1" applyBorder="1">
      <alignment vertical="center"/>
    </xf>
    <xf numFmtId="0" fontId="8" fillId="5" borderId="7" xfId="0" applyFont="1" applyFill="1" applyBorder="1" applyAlignment="1">
      <alignment horizontal="right" vertical="center"/>
    </xf>
    <xf numFmtId="0" fontId="8" fillId="5" borderId="13" xfId="0" applyFont="1" applyFill="1" applyBorder="1">
      <alignment vertical="center"/>
    </xf>
    <xf numFmtId="0" fontId="8" fillId="5" borderId="12" xfId="0" applyFont="1" applyFill="1" applyBorder="1" applyAlignment="1">
      <alignment horizontal="right" vertical="center"/>
    </xf>
    <xf numFmtId="0" fontId="13" fillId="2" borderId="0" xfId="0" applyFont="1" applyFill="1">
      <alignment vertical="center"/>
    </xf>
    <xf numFmtId="0" fontId="12" fillId="4" borderId="0" xfId="0" applyFont="1" applyFill="1">
      <alignment vertical="center"/>
    </xf>
    <xf numFmtId="0" fontId="14" fillId="5" borderId="6" xfId="0" applyFont="1" applyFill="1" applyBorder="1" applyAlignment="1">
      <alignment horizontal="center" vertical="center"/>
    </xf>
    <xf numFmtId="0" fontId="15" fillId="6" borderId="0" xfId="0" applyFont="1" applyFill="1">
      <alignment vertical="center"/>
    </xf>
    <xf numFmtId="0" fontId="0" fillId="6" borderId="0" xfId="0" applyFill="1">
      <alignment vertical="center"/>
    </xf>
    <xf numFmtId="0" fontId="16" fillId="6" borderId="0" xfId="1" applyFill="1">
      <alignment vertical="center"/>
    </xf>
    <xf numFmtId="0" fontId="0" fillId="2" borderId="0" xfId="0" applyFill="1" applyAlignment="1">
      <alignment horizontal="center" vertical="center"/>
    </xf>
    <xf numFmtId="0" fontId="0" fillId="7" borderId="23" xfId="0" applyFill="1" applyBorder="1">
      <alignment vertical="center"/>
    </xf>
    <xf numFmtId="0" fontId="0" fillId="7" borderId="25" xfId="0" applyFill="1" applyBorder="1">
      <alignment vertical="center"/>
    </xf>
    <xf numFmtId="0" fontId="5" fillId="7" borderId="25" xfId="0" applyFont="1" applyFill="1" applyBorder="1">
      <alignment vertical="center"/>
    </xf>
    <xf numFmtId="0" fontId="5" fillId="7" borderId="1" xfId="0" applyFont="1" applyFill="1" applyBorder="1">
      <alignment vertical="center"/>
    </xf>
    <xf numFmtId="0" fontId="5" fillId="7" borderId="23" xfId="0" applyFont="1" applyFill="1" applyBorder="1">
      <alignment vertical="center"/>
    </xf>
    <xf numFmtId="0" fontId="18" fillId="7" borderId="22" xfId="0" applyFont="1" applyFill="1" applyBorder="1">
      <alignment vertical="center"/>
    </xf>
    <xf numFmtId="0" fontId="20" fillId="7" borderId="0" xfId="1" applyFont="1" applyFill="1" applyBorder="1">
      <alignment vertical="center"/>
    </xf>
    <xf numFmtId="0" fontId="19" fillId="7" borderId="0" xfId="0" applyFont="1" applyFill="1" applyBorder="1">
      <alignment vertical="center"/>
    </xf>
    <xf numFmtId="0" fontId="21" fillId="7" borderId="0" xfId="1" applyFont="1" applyFill="1" applyBorder="1">
      <alignment vertical="center"/>
    </xf>
    <xf numFmtId="0" fontId="20" fillId="7" borderId="2" xfId="1" applyFont="1" applyFill="1" applyBorder="1">
      <alignment vertical="center"/>
    </xf>
    <xf numFmtId="0" fontId="19" fillId="7" borderId="2" xfId="0" applyFont="1" applyFill="1" applyBorder="1">
      <alignment vertical="center"/>
    </xf>
    <xf numFmtId="0" fontId="19" fillId="7" borderId="22" xfId="0" applyFont="1" applyFill="1" applyBorder="1">
      <alignment vertical="center"/>
    </xf>
    <xf numFmtId="0" fontId="16" fillId="2" borderId="0" xfId="1" applyFill="1" applyBorder="1" applyAlignment="1">
      <alignment horizontal="center" vertical="center"/>
    </xf>
    <xf numFmtId="0" fontId="22" fillId="2" borderId="0" xfId="0" applyFont="1" applyFill="1">
      <alignment vertical="center"/>
    </xf>
    <xf numFmtId="0" fontId="8" fillId="4" borderId="0" xfId="0" applyFont="1" applyFill="1">
      <alignment vertical="center"/>
    </xf>
    <xf numFmtId="0" fontId="25" fillId="2" borderId="0" xfId="0" applyFont="1" applyFill="1">
      <alignment vertical="center"/>
    </xf>
    <xf numFmtId="0" fontId="26" fillId="2" borderId="0" xfId="0" applyFont="1" applyFill="1" applyAlignment="1">
      <alignment horizontal="center" vertical="center"/>
    </xf>
    <xf numFmtId="0" fontId="8" fillId="2" borderId="27" xfId="0" applyFont="1" applyFill="1" applyBorder="1">
      <alignment vertical="center"/>
    </xf>
    <xf numFmtId="0" fontId="8" fillId="2" borderId="28" xfId="0" applyFont="1" applyFill="1" applyBorder="1">
      <alignment vertical="center"/>
    </xf>
    <xf numFmtId="0" fontId="8" fillId="2" borderId="29" xfId="0" applyFont="1" applyFill="1" applyBorder="1">
      <alignment vertical="center"/>
    </xf>
    <xf numFmtId="0" fontId="8" fillId="2" borderId="30" xfId="0" applyFont="1" applyFill="1" applyBorder="1">
      <alignment vertical="center"/>
    </xf>
    <xf numFmtId="0" fontId="8" fillId="2" borderId="31" xfId="0" applyFont="1" applyFill="1" applyBorder="1">
      <alignment vertical="center"/>
    </xf>
    <xf numFmtId="0" fontId="8" fillId="2" borderId="32" xfId="0" applyFont="1" applyFill="1" applyBorder="1">
      <alignment vertical="center"/>
    </xf>
    <xf numFmtId="0" fontId="8" fillId="2" borderId="33" xfId="0" applyFont="1" applyFill="1" applyBorder="1">
      <alignment vertical="center"/>
    </xf>
    <xf numFmtId="0" fontId="27" fillId="3" borderId="26" xfId="0" applyFont="1" applyFill="1" applyBorder="1" applyAlignment="1">
      <alignment horizontal="center" vertical="center"/>
    </xf>
    <xf numFmtId="0" fontId="28" fillId="2" borderId="29" xfId="0" applyFont="1" applyFill="1" applyBorder="1">
      <alignment vertical="center"/>
    </xf>
    <xf numFmtId="0" fontId="0" fillId="2" borderId="0" xfId="0" applyFill="1" applyBorder="1" applyAlignment="1">
      <alignment vertical="center"/>
    </xf>
    <xf numFmtId="0" fontId="28" fillId="2" borderId="26" xfId="0" applyFont="1" applyFill="1" applyBorder="1">
      <alignment vertical="center"/>
    </xf>
    <xf numFmtId="0" fontId="28" fillId="2" borderId="27" xfId="0" applyFont="1" applyFill="1" applyBorder="1">
      <alignment vertical="center"/>
    </xf>
    <xf numFmtId="0" fontId="0" fillId="5" borderId="21" xfId="0" applyFill="1" applyBorder="1" applyAlignment="1">
      <alignment horizontal="center"/>
    </xf>
    <xf numFmtId="0" fontId="0" fillId="5" borderId="22" xfId="0" applyFill="1" applyBorder="1" applyAlignment="1">
      <alignment horizontal="center"/>
    </xf>
    <xf numFmtId="0" fontId="0" fillId="5" borderId="23" xfId="0" applyFill="1" applyBorder="1" applyAlignment="1">
      <alignment horizontal="center"/>
    </xf>
    <xf numFmtId="0" fontId="16" fillId="5" borderId="24" xfId="1" applyFill="1" applyBorder="1" applyAlignment="1">
      <alignment horizontal="center" vertical="center"/>
    </xf>
    <xf numFmtId="0" fontId="16" fillId="5" borderId="0" xfId="1" applyFill="1" applyBorder="1" applyAlignment="1">
      <alignment horizontal="center" vertical="center"/>
    </xf>
    <xf numFmtId="0" fontId="16" fillId="5" borderId="25" xfId="1" applyFill="1" applyBorder="1" applyAlignment="1">
      <alignment horizontal="center" vertical="center"/>
    </xf>
    <xf numFmtId="0" fontId="16" fillId="5" borderId="3" xfId="1" applyFill="1" applyBorder="1" applyAlignment="1">
      <alignment horizontal="center" vertical="center"/>
    </xf>
    <xf numFmtId="0" fontId="16" fillId="5" borderId="2" xfId="1" applyFill="1" applyBorder="1" applyAlignment="1">
      <alignment horizontal="center" vertical="center"/>
    </xf>
    <xf numFmtId="0" fontId="16" fillId="5" borderId="1" xfId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15" fillId="7" borderId="21" xfId="0" applyFont="1" applyFill="1" applyBorder="1" applyAlignment="1">
      <alignment horizontal="center" vertical="center"/>
    </xf>
    <xf numFmtId="0" fontId="15" fillId="7" borderId="23" xfId="0" applyFont="1" applyFill="1" applyBorder="1" applyAlignment="1">
      <alignment horizontal="center" vertical="center"/>
    </xf>
    <xf numFmtId="0" fontId="15" fillId="7" borderId="3" xfId="0" applyFont="1" applyFill="1" applyBorder="1" applyAlignment="1">
      <alignment horizontal="center" vertical="center"/>
    </xf>
    <xf numFmtId="0" fontId="15" fillId="7" borderId="1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19" fillId="7" borderId="21" xfId="0" applyFont="1" applyFill="1" applyBorder="1" applyAlignment="1">
      <alignment horizontal="center" vertical="center" textRotation="255"/>
    </xf>
    <xf numFmtId="0" fontId="19" fillId="7" borderId="24" xfId="0" applyFont="1" applyFill="1" applyBorder="1" applyAlignment="1">
      <alignment horizontal="center" vertical="center" textRotation="255"/>
    </xf>
    <xf numFmtId="0" fontId="19" fillId="7" borderId="3" xfId="0" applyFont="1" applyFill="1" applyBorder="1" applyAlignment="1">
      <alignment horizontal="center" vertical="center" textRotation="255"/>
    </xf>
    <xf numFmtId="0" fontId="18" fillId="7" borderId="21" xfId="0" applyFont="1" applyFill="1" applyBorder="1" applyAlignment="1">
      <alignment horizontal="center" vertical="center" textRotation="255" wrapText="1"/>
    </xf>
    <xf numFmtId="0" fontId="18" fillId="7" borderId="24" xfId="0" applyFont="1" applyFill="1" applyBorder="1" applyAlignment="1">
      <alignment horizontal="center" vertical="center" textRotation="255" wrapText="1"/>
    </xf>
    <xf numFmtId="0" fontId="18" fillId="7" borderId="3" xfId="0" applyFont="1" applyFill="1" applyBorder="1" applyAlignment="1">
      <alignment horizontal="center" vertical="center" textRotation="255" wrapText="1"/>
    </xf>
    <xf numFmtId="0" fontId="23" fillId="3" borderId="0" xfId="0" applyFont="1" applyFill="1" applyAlignment="1">
      <alignment horizontal="center" vertical="center"/>
    </xf>
    <xf numFmtId="0" fontId="24" fillId="3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left" vertical="top" wrapText="1"/>
    </xf>
    <xf numFmtId="0" fontId="8" fillId="2" borderId="2" xfId="0" applyFont="1" applyFill="1" applyBorder="1" applyAlignment="1">
      <alignment horizontal="left" vertical="top" wrapText="1"/>
    </xf>
    <xf numFmtId="0" fontId="10" fillId="3" borderId="11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5" borderId="8" xfId="0" applyFont="1" applyFill="1" applyBorder="1" applyAlignment="1">
      <alignment horizontal="left" vertical="center"/>
    </xf>
    <xf numFmtId="0" fontId="8" fillId="5" borderId="7" xfId="0" applyFont="1" applyFill="1" applyBorder="1" applyAlignment="1">
      <alignment horizontal="right" vertical="center"/>
    </xf>
    <xf numFmtId="0" fontId="8" fillId="5" borderId="16" xfId="0" applyFont="1" applyFill="1" applyBorder="1" applyAlignment="1">
      <alignment horizontal="right" vertical="center"/>
    </xf>
    <xf numFmtId="0" fontId="10" fillId="3" borderId="5" xfId="0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/>
    </xf>
    <xf numFmtId="0" fontId="8" fillId="5" borderId="12" xfId="0" applyFont="1" applyFill="1" applyBorder="1" applyAlignment="1">
      <alignment horizontal="right" vertical="center"/>
    </xf>
    <xf numFmtId="0" fontId="8" fillId="2" borderId="0" xfId="0" applyFont="1" applyFill="1" applyBorder="1" applyAlignment="1">
      <alignment horizontal="center" vertical="center"/>
    </xf>
    <xf numFmtId="0" fontId="11" fillId="2" borderId="18" xfId="0" applyFont="1" applyFill="1" applyBorder="1" applyAlignment="1">
      <alignment horizontal="center" vertical="center"/>
    </xf>
    <xf numFmtId="0" fontId="11" fillId="2" borderId="19" xfId="0" applyFont="1" applyFill="1" applyBorder="1" applyAlignment="1">
      <alignment horizontal="center" vertical="center"/>
    </xf>
    <xf numFmtId="0" fontId="11" fillId="2" borderId="20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right" vertical="center"/>
    </xf>
    <xf numFmtId="0" fontId="8" fillId="2" borderId="14" xfId="0" applyFont="1" applyFill="1" applyBorder="1" applyAlignment="1">
      <alignment horizontal="right" vertical="center"/>
    </xf>
    <xf numFmtId="0" fontId="8" fillId="5" borderId="13" xfId="0" applyFont="1" applyFill="1" applyBorder="1" applyAlignment="1">
      <alignment horizontal="left" vertical="center"/>
    </xf>
    <xf numFmtId="0" fontId="8" fillId="2" borderId="8" xfId="0" applyFont="1" applyFill="1" applyBorder="1" applyAlignment="1">
      <alignment horizontal="left" vertical="center"/>
    </xf>
    <xf numFmtId="0" fontId="8" fillId="2" borderId="12" xfId="0" applyFont="1" applyFill="1" applyBorder="1" applyAlignment="1">
      <alignment horizontal="right" vertical="center"/>
    </xf>
    <xf numFmtId="0" fontId="8" fillId="5" borderId="9" xfId="0" applyFont="1" applyFill="1" applyBorder="1" applyAlignment="1">
      <alignment horizontal="right" vertical="center"/>
    </xf>
    <xf numFmtId="0" fontId="1" fillId="2" borderId="1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</cellXfs>
  <cellStyles count="2">
    <cellStyle name="ハイパーリンク" xfId="1" builtinId="8"/>
    <cellStyle name="標準" xfId="0" builtinId="0"/>
  </cellStyles>
  <dxfs count="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7C80"/>
      <color rgb="FFFFF7F7"/>
      <color rgb="FFF3F9FB"/>
      <color rgb="FFFFE5E5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15"/>
    </mc:Choice>
    <mc:Fallback>
      <c:style val="15"/>
    </mc:Fallback>
  </mc:AlternateContent>
  <c:chart>
    <c:autoTitleDeleted val="0"/>
    <c:plotArea>
      <c:layout/>
      <c:pieChart>
        <c:varyColors val="1"/>
        <c:ser>
          <c:idx val="0"/>
          <c:order val="0"/>
          <c:spPr>
            <a:noFill/>
            <a:ln w="15875">
              <a:solidFill>
                <a:schemeClr val="tx1"/>
              </a:solidFill>
            </a:ln>
            <a:effectLst>
              <a:outerShdw sx="1000" sy="1000" rotWithShape="0">
                <a:srgbClr val="000000">
                  <a:alpha val="38000"/>
                </a:srgbClr>
              </a:outerShdw>
            </a:effectLst>
          </c:spPr>
          <c:dLbls>
            <c:txPr>
              <a:bodyPr/>
              <a:lstStyle/>
              <a:p>
                <a:pPr>
                  <a:defRPr sz="1050" b="1"/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予算立てシート!$A$43:$A$50</c:f>
              <c:strCache>
                <c:ptCount val="7"/>
                <c:pt idx="0">
                  <c:v>先取り貯金</c:v>
                </c:pt>
                <c:pt idx="2">
                  <c:v>固定費</c:v>
                </c:pt>
                <c:pt idx="4">
                  <c:v>現金やりくり</c:v>
                </c:pt>
                <c:pt idx="6">
                  <c:v>積み立て</c:v>
                </c:pt>
              </c:strCache>
            </c:strRef>
          </c:cat>
          <c:val>
            <c:numRef>
              <c:f>予算立てシート!$B$43:$B$50</c:f>
              <c:numCache>
                <c:formatCode>General</c:formatCode>
                <c:ptCount val="8"/>
                <c:pt idx="0">
                  <c:v>30000</c:v>
                </c:pt>
                <c:pt idx="2">
                  <c:v>49000</c:v>
                </c:pt>
                <c:pt idx="4">
                  <c:v>50000</c:v>
                </c:pt>
                <c:pt idx="6">
                  <c:v>16000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428625</xdr:colOff>
      <xdr:row>4</xdr:row>
      <xdr:rowOff>9525</xdr:rowOff>
    </xdr:from>
    <xdr:to>
      <xdr:col>8</xdr:col>
      <xdr:colOff>295275</xdr:colOff>
      <xdr:row>7</xdr:row>
      <xdr:rowOff>85725</xdr:rowOff>
    </xdr:to>
    <xdr:pic>
      <xdr:nvPicPr>
        <xdr:cNvPr id="3" name="図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47975" y="447675"/>
          <a:ext cx="2609850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79267</xdr:colOff>
      <xdr:row>12</xdr:row>
      <xdr:rowOff>38100</xdr:rowOff>
    </xdr:from>
    <xdr:to>
      <xdr:col>9</xdr:col>
      <xdr:colOff>621969</xdr:colOff>
      <xdr:row>32</xdr:row>
      <xdr:rowOff>161924</xdr:rowOff>
    </xdr:to>
    <xdr:pic>
      <xdr:nvPicPr>
        <xdr:cNvPr id="4" name="図 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067" y="3105150"/>
          <a:ext cx="6029102" cy="3838574"/>
        </a:xfrm>
        <a:prstGeom prst="rect">
          <a:avLst/>
        </a:prstGeom>
        <a:noFill/>
        <a:ln w="41275"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0</xdr:colOff>
      <xdr:row>27</xdr:row>
      <xdr:rowOff>9524</xdr:rowOff>
    </xdr:from>
    <xdr:to>
      <xdr:col>4</xdr:col>
      <xdr:colOff>85726</xdr:colOff>
      <xdr:row>30</xdr:row>
      <xdr:rowOff>133349</xdr:rowOff>
    </xdr:to>
    <xdr:sp macro="" textlink="">
      <xdr:nvSpPr>
        <xdr:cNvPr id="5" name="角丸四角形吹き出し 4"/>
        <xdr:cNvSpPr/>
      </xdr:nvSpPr>
      <xdr:spPr>
        <a:xfrm>
          <a:off x="2057400" y="5133974"/>
          <a:ext cx="771526" cy="638175"/>
        </a:xfrm>
        <a:prstGeom prst="wedgeRoundRectCallout">
          <a:avLst>
            <a:gd name="adj1" fmla="val -1080"/>
            <a:gd name="adj2" fmla="val 175933"/>
            <a:gd name="adj3" fmla="val 16667"/>
          </a:avLst>
        </a:prstGeom>
        <a:noFill/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0</xdr:colOff>
      <xdr:row>1</xdr:row>
      <xdr:rowOff>0</xdr:rowOff>
    </xdr:to>
    <xdr:sp macro="" textlink="">
      <xdr:nvSpPr>
        <xdr:cNvPr id="2" name="正方形/長方形 1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chemeClr val="bg1">
                  <a:lumMod val="50000"/>
                </a:schemeClr>
              </a:solidFill>
              <a:latin typeface="kawaii手書き文字" panose="02000600000000000000" pitchFamily="2" charset="-128"/>
              <a:ea typeface="kawaii手書き文字" panose="02000600000000000000" pitchFamily="2" charset="-128"/>
            </a:rPr>
            <a:t>予算計画</a:t>
          </a:r>
          <a:endParaRPr kumimoji="1" lang="en-US" altLang="ja-JP" sz="1100">
            <a:solidFill>
              <a:schemeClr val="bg1">
                <a:lumMod val="50000"/>
              </a:schemeClr>
            </a:solidFill>
            <a:latin typeface="kawaii手書き文字" panose="02000600000000000000" pitchFamily="2" charset="-128"/>
            <a:ea typeface="kawaii手書き文字" panose="02000600000000000000" pitchFamily="2" charset="-128"/>
          </a:endParaRPr>
        </a:p>
        <a:p>
          <a:pPr algn="ctr"/>
          <a:r>
            <a:rPr kumimoji="1" lang="ja-JP" altLang="en-US" sz="900">
              <a:solidFill>
                <a:schemeClr val="bg1">
                  <a:lumMod val="50000"/>
                </a:schemeClr>
              </a:solidFill>
              <a:latin typeface="kawaii手書き文字" panose="02000600000000000000" pitchFamily="2" charset="-128"/>
              <a:ea typeface="kawaii手書き文字" panose="02000600000000000000" pitchFamily="2" charset="-128"/>
            </a:rPr>
            <a:t>（年間固定）</a:t>
          </a:r>
          <a:endParaRPr kumimoji="1" lang="en-US" altLang="ja-JP" sz="900">
            <a:solidFill>
              <a:schemeClr val="bg1">
                <a:lumMod val="50000"/>
              </a:schemeClr>
            </a:solidFill>
            <a:latin typeface="kawaii手書き文字" panose="02000600000000000000" pitchFamily="2" charset="-128"/>
            <a:ea typeface="kawaii手書き文字" panose="02000600000000000000" pitchFamily="2" charset="-128"/>
          </a:endParaRPr>
        </a:p>
      </xdr:txBody>
    </xdr:sp>
    <xdr:clientData/>
  </xdr:twoCellAnchor>
  <xdr:twoCellAnchor>
    <xdr:from>
      <xdr:col>8</xdr:col>
      <xdr:colOff>438151</xdr:colOff>
      <xdr:row>2</xdr:row>
      <xdr:rowOff>190499</xdr:rowOff>
    </xdr:from>
    <xdr:to>
      <xdr:col>15</xdr:col>
      <xdr:colOff>381001</xdr:colOff>
      <xdr:row>55</xdr:row>
      <xdr:rowOff>9525</xdr:rowOff>
    </xdr:to>
    <xdr:sp macro="" textlink="">
      <xdr:nvSpPr>
        <xdr:cNvPr id="3" name="角丸四角形吹き出し 2"/>
        <xdr:cNvSpPr/>
      </xdr:nvSpPr>
      <xdr:spPr>
        <a:xfrm>
          <a:off x="8648701" y="561974"/>
          <a:ext cx="7115175" cy="9810751"/>
        </a:xfrm>
        <a:prstGeom prst="wedgeRoundRectCallout">
          <a:avLst>
            <a:gd name="adj1" fmla="val -58242"/>
            <a:gd name="adj2" fmla="val -35454"/>
            <a:gd name="adj3" fmla="val 16667"/>
          </a:avLst>
        </a:prstGeom>
        <a:noFill/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228600</xdr:colOff>
      <xdr:row>39</xdr:row>
      <xdr:rowOff>142875</xdr:rowOff>
    </xdr:from>
    <xdr:to>
      <xdr:col>2</xdr:col>
      <xdr:colOff>1057275</xdr:colOff>
      <xdr:row>50</xdr:row>
      <xdr:rowOff>47625</xdr:rowOff>
    </xdr:to>
    <xdr:sp macro="" textlink="">
      <xdr:nvSpPr>
        <xdr:cNvPr id="4" name="右中かっこ 3"/>
        <xdr:cNvSpPr/>
      </xdr:nvSpPr>
      <xdr:spPr>
        <a:xfrm>
          <a:off x="2857500" y="7439025"/>
          <a:ext cx="828675" cy="1914525"/>
        </a:xfrm>
        <a:prstGeom prst="rightBrace">
          <a:avLst>
            <a:gd name="adj1" fmla="val 45725"/>
            <a:gd name="adj2" fmla="val 43040"/>
          </a:avLst>
        </a:prstGeom>
        <a:ln w="285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1238249</xdr:colOff>
      <xdr:row>39</xdr:row>
      <xdr:rowOff>42862</xdr:rowOff>
    </xdr:from>
    <xdr:to>
      <xdr:col>7</xdr:col>
      <xdr:colOff>200025</xdr:colOff>
      <xdr:row>51</xdr:row>
      <xdr:rowOff>47625</xdr:rowOff>
    </xdr:to>
    <xdr:graphicFrame macro="">
      <xdr:nvGraphicFramePr>
        <xdr:cNvPr id="13" name="グラフ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5</xdr:col>
      <xdr:colOff>66675</xdr:colOff>
      <xdr:row>0</xdr:row>
      <xdr:rowOff>142875</xdr:rowOff>
    </xdr:from>
    <xdr:to>
      <xdr:col>8</xdr:col>
      <xdr:colOff>552450</xdr:colOff>
      <xdr:row>3</xdr:row>
      <xdr:rowOff>152400</xdr:rowOff>
    </xdr:to>
    <xdr:pic>
      <xdr:nvPicPr>
        <xdr:cNvPr id="7" name="図 6" descr="ãã¼ãç¯ç´ä¸»å©¦.com â hanaã®è¢åãå®¶è¨ç°¿/ç¯ç´è²¯éãã­ã°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38775" y="142875"/>
          <a:ext cx="3324225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zuborasyuhu.com/matome/" TargetMode="External"/><Relationship Id="rId3" Type="http://schemas.openxmlformats.org/officeDocument/2006/relationships/hyperlink" Target="https://zuborasyuhu.com/5weeks-house-keeping" TargetMode="External"/><Relationship Id="rId7" Type="http://schemas.openxmlformats.org/officeDocument/2006/relationships/hyperlink" Target="https://zuborasyuhu.com/jiei" TargetMode="External"/><Relationship Id="rId2" Type="http://schemas.openxmlformats.org/officeDocument/2006/relationships/hyperlink" Target="https://zuborasyuhu.com/household-point" TargetMode="External"/><Relationship Id="rId1" Type="http://schemas.openxmlformats.org/officeDocument/2006/relationships/hyperlink" Target="https://zuborasyuhu.com/" TargetMode="External"/><Relationship Id="rId6" Type="http://schemas.openxmlformats.org/officeDocument/2006/relationships/hyperlink" Target="https://zuborasyuhu.com/congratulation" TargetMode="External"/><Relationship Id="rId5" Type="http://schemas.openxmlformats.org/officeDocument/2006/relationships/hyperlink" Target="https://zuborasyuhu.com/an-unanticipated-cost" TargetMode="External"/><Relationship Id="rId10" Type="http://schemas.openxmlformats.org/officeDocument/2006/relationships/drawing" Target="../drawings/drawing1.xml"/><Relationship Id="rId4" Type="http://schemas.openxmlformats.org/officeDocument/2006/relationships/hyperlink" Target="https://zuborasyuhu.com/event-estimate" TargetMode="External"/><Relationship Id="rId9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8"/>
  <sheetViews>
    <sheetView workbookViewId="0">
      <selection activeCell="L30" sqref="L30"/>
    </sheetView>
  </sheetViews>
  <sheetFormatPr defaultRowHeight="13.5" x14ac:dyDescent="0.15"/>
  <cols>
    <col min="1" max="1" width="4.75" style="4" customWidth="1"/>
    <col min="2" max="16384" width="9" style="4"/>
  </cols>
  <sheetData>
    <row r="1" spans="1:17" ht="18.75" x14ac:dyDescent="0.15">
      <c r="B1" s="29" t="s">
        <v>108</v>
      </c>
      <c r="C1" s="30"/>
      <c r="D1" s="30"/>
      <c r="E1" s="31" t="s">
        <v>107</v>
      </c>
      <c r="F1" s="30"/>
      <c r="G1" s="30"/>
      <c r="H1" s="30"/>
      <c r="I1" s="30"/>
      <c r="J1" s="30"/>
      <c r="L1" s="62" t="s">
        <v>126</v>
      </c>
      <c r="M1" s="63"/>
      <c r="N1" s="63"/>
      <c r="O1" s="63"/>
      <c r="P1" s="63"/>
      <c r="Q1" s="64"/>
    </row>
    <row r="2" spans="1:17" x14ac:dyDescent="0.15">
      <c r="A2" s="71" t="s">
        <v>62</v>
      </c>
      <c r="B2" s="71"/>
      <c r="C2" s="71"/>
      <c r="D2" s="71"/>
      <c r="E2" s="71"/>
      <c r="F2" s="71"/>
      <c r="G2" s="71"/>
      <c r="H2" s="71"/>
      <c r="I2" s="71"/>
      <c r="J2" s="71"/>
      <c r="L2" s="65" t="s">
        <v>127</v>
      </c>
      <c r="M2" s="66"/>
      <c r="N2" s="66"/>
      <c r="O2" s="66"/>
      <c r="P2" s="66"/>
      <c r="Q2" s="67"/>
    </row>
    <row r="3" spans="1:17" ht="21" customHeight="1" x14ac:dyDescent="0.15">
      <c r="A3" s="71"/>
      <c r="B3" s="71"/>
      <c r="C3" s="71"/>
      <c r="D3" s="71"/>
      <c r="E3" s="71"/>
      <c r="F3" s="71"/>
      <c r="G3" s="71"/>
      <c r="H3" s="71"/>
      <c r="I3" s="71"/>
      <c r="J3" s="71"/>
      <c r="L3" s="68"/>
      <c r="M3" s="69"/>
      <c r="N3" s="69"/>
      <c r="O3" s="69"/>
      <c r="P3" s="69"/>
      <c r="Q3" s="70"/>
    </row>
    <row r="4" spans="1:17" x14ac:dyDescent="0.15">
      <c r="B4" s="5" t="s">
        <v>63</v>
      </c>
      <c r="C4" s="5"/>
      <c r="D4" s="5"/>
      <c r="E4" s="5"/>
      <c r="F4" s="5"/>
      <c r="G4" s="5"/>
      <c r="H4" s="5"/>
      <c r="I4" s="5"/>
      <c r="L4" s="45"/>
      <c r="M4" s="45"/>
      <c r="N4" s="45"/>
      <c r="O4" s="45"/>
      <c r="P4" s="45"/>
      <c r="Q4" s="45"/>
    </row>
    <row r="5" spans="1:17" x14ac:dyDescent="0.15">
      <c r="B5" s="5"/>
      <c r="C5" s="5"/>
      <c r="D5" s="5"/>
      <c r="E5" s="5"/>
      <c r="F5" s="5"/>
      <c r="G5" s="5"/>
      <c r="H5" s="5"/>
      <c r="I5" s="5"/>
      <c r="K5" s="76" t="s">
        <v>121</v>
      </c>
      <c r="L5" s="76"/>
      <c r="M5" s="76"/>
      <c r="N5" s="76"/>
    </row>
    <row r="6" spans="1:17" x14ac:dyDescent="0.15">
      <c r="B6" s="5"/>
      <c r="C6" s="5"/>
      <c r="D6" s="5"/>
      <c r="E6" s="5"/>
      <c r="F6" s="5"/>
      <c r="G6" s="5"/>
      <c r="H6" s="5"/>
      <c r="I6" s="5"/>
      <c r="L6" s="72" t="s">
        <v>110</v>
      </c>
      <c r="M6" s="73"/>
    </row>
    <row r="7" spans="1:17" x14ac:dyDescent="0.15">
      <c r="B7" s="5"/>
      <c r="C7" s="5"/>
      <c r="D7" s="5"/>
      <c r="E7" s="5"/>
      <c r="F7" s="5"/>
      <c r="G7" s="5"/>
      <c r="H7" s="5"/>
      <c r="I7" s="5"/>
      <c r="L7" s="74"/>
      <c r="M7" s="75"/>
    </row>
    <row r="8" spans="1:17" x14ac:dyDescent="0.15">
      <c r="B8" s="5"/>
      <c r="C8" s="5"/>
      <c r="D8" s="5"/>
      <c r="E8" s="5"/>
      <c r="F8" s="5"/>
      <c r="G8" s="5"/>
      <c r="H8" s="5"/>
      <c r="I8" s="5"/>
      <c r="L8" s="80" t="s">
        <v>122</v>
      </c>
      <c r="M8" s="38" t="s">
        <v>112</v>
      </c>
      <c r="N8" s="38"/>
      <c r="O8" s="38"/>
      <c r="P8" s="38"/>
      <c r="Q8" s="33"/>
    </row>
    <row r="9" spans="1:17" x14ac:dyDescent="0.15">
      <c r="L9" s="81"/>
      <c r="M9" s="39" t="s">
        <v>111</v>
      </c>
      <c r="N9" s="40"/>
      <c r="O9" s="40"/>
      <c r="P9" s="40"/>
      <c r="Q9" s="34"/>
    </row>
    <row r="10" spans="1:17" s="7" customFormat="1" ht="14.25" x14ac:dyDescent="0.15">
      <c r="B10" s="86" t="s">
        <v>60</v>
      </c>
      <c r="C10" s="86"/>
      <c r="D10" s="28" t="s">
        <v>64</v>
      </c>
      <c r="E10" s="26" t="s">
        <v>61</v>
      </c>
      <c r="F10" s="26"/>
      <c r="K10" s="4"/>
      <c r="L10" s="81"/>
      <c r="M10" s="40"/>
      <c r="N10" s="40"/>
      <c r="O10" s="40"/>
      <c r="P10" s="40"/>
      <c r="Q10" s="34"/>
    </row>
    <row r="11" spans="1:17" s="7" customFormat="1" ht="14.25" x14ac:dyDescent="0.15">
      <c r="B11" s="7" t="s">
        <v>100</v>
      </c>
      <c r="L11" s="81"/>
      <c r="M11" s="40" t="s">
        <v>113</v>
      </c>
      <c r="N11" s="40"/>
      <c r="O11" s="40"/>
      <c r="P11" s="40"/>
      <c r="Q11" s="35"/>
    </row>
    <row r="12" spans="1:17" s="7" customFormat="1" ht="14.25" x14ac:dyDescent="0.15">
      <c r="H12" s="7" t="s">
        <v>101</v>
      </c>
      <c r="L12" s="81"/>
      <c r="M12" s="39" t="s">
        <v>114</v>
      </c>
      <c r="N12" s="40"/>
      <c r="O12" s="40"/>
      <c r="P12" s="40"/>
      <c r="Q12" s="35"/>
    </row>
    <row r="13" spans="1:17" s="7" customFormat="1" ht="14.25" x14ac:dyDescent="0.15">
      <c r="L13" s="81"/>
      <c r="M13" s="40"/>
      <c r="N13" s="40"/>
      <c r="O13" s="40"/>
      <c r="P13" s="40"/>
      <c r="Q13" s="35"/>
    </row>
    <row r="14" spans="1:17" s="7" customFormat="1" ht="14.25" x14ac:dyDescent="0.15">
      <c r="L14" s="81"/>
      <c r="M14" s="41" t="s">
        <v>125</v>
      </c>
      <c r="N14" s="40"/>
      <c r="O14" s="40"/>
      <c r="P14" s="40"/>
      <c r="Q14" s="35"/>
    </row>
    <row r="15" spans="1:17" s="7" customFormat="1" ht="14.25" x14ac:dyDescent="0.15">
      <c r="L15" s="81"/>
      <c r="M15" s="42" t="s">
        <v>124</v>
      </c>
      <c r="N15" s="43"/>
      <c r="O15" s="43"/>
      <c r="P15" s="43"/>
      <c r="Q15" s="35"/>
    </row>
    <row r="16" spans="1:17" s="7" customFormat="1" ht="14.25" x14ac:dyDescent="0.15">
      <c r="L16" s="82"/>
      <c r="M16" s="43"/>
      <c r="N16" s="43"/>
      <c r="O16" s="43"/>
      <c r="P16" s="43"/>
      <c r="Q16" s="36"/>
    </row>
    <row r="17" spans="1:17" s="7" customFormat="1" ht="14.25" x14ac:dyDescent="0.15">
      <c r="L17" s="77" t="s">
        <v>123</v>
      </c>
      <c r="M17" s="44" t="s">
        <v>116</v>
      </c>
      <c r="N17" s="44"/>
      <c r="O17" s="44"/>
      <c r="P17" s="44"/>
      <c r="Q17" s="37"/>
    </row>
    <row r="18" spans="1:17" s="7" customFormat="1" ht="14.25" x14ac:dyDescent="0.15">
      <c r="L18" s="78"/>
      <c r="M18" s="39" t="s">
        <v>115</v>
      </c>
      <c r="N18" s="40"/>
      <c r="O18" s="40"/>
      <c r="P18" s="40"/>
      <c r="Q18" s="35"/>
    </row>
    <row r="19" spans="1:17" s="7" customFormat="1" ht="14.25" x14ac:dyDescent="0.15">
      <c r="L19" s="78"/>
      <c r="M19" s="40"/>
      <c r="N19" s="40"/>
      <c r="O19" s="40"/>
      <c r="P19" s="40"/>
      <c r="Q19" s="35"/>
    </row>
    <row r="20" spans="1:17" s="7" customFormat="1" ht="13.5" customHeight="1" x14ac:dyDescent="0.15">
      <c r="A20" s="6"/>
      <c r="L20" s="78"/>
      <c r="M20" s="40" t="s">
        <v>117</v>
      </c>
      <c r="N20" s="40"/>
      <c r="O20" s="40"/>
      <c r="P20" s="40"/>
      <c r="Q20" s="35"/>
    </row>
    <row r="21" spans="1:17" s="6" customFormat="1" ht="18.75" x14ac:dyDescent="0.15">
      <c r="A21" s="4"/>
      <c r="K21" s="7"/>
      <c r="L21" s="78"/>
      <c r="M21" s="39" t="s">
        <v>118</v>
      </c>
      <c r="N21" s="40"/>
      <c r="O21" s="40"/>
      <c r="P21" s="40"/>
      <c r="Q21" s="35"/>
    </row>
    <row r="22" spans="1:17" ht="18.75" x14ac:dyDescent="0.15">
      <c r="K22" s="6"/>
      <c r="L22" s="78"/>
      <c r="M22" s="40"/>
      <c r="N22" s="40"/>
      <c r="O22" s="40"/>
      <c r="P22" s="40"/>
      <c r="Q22" s="35"/>
    </row>
    <row r="23" spans="1:17" ht="14.25" x14ac:dyDescent="0.15">
      <c r="L23" s="78"/>
      <c r="M23" s="40" t="s">
        <v>119</v>
      </c>
      <c r="N23" s="40"/>
      <c r="O23" s="40"/>
      <c r="P23" s="40"/>
      <c r="Q23" s="35"/>
    </row>
    <row r="24" spans="1:17" ht="14.25" x14ac:dyDescent="0.15">
      <c r="L24" s="79"/>
      <c r="M24" s="42" t="s">
        <v>120</v>
      </c>
      <c r="N24" s="43"/>
      <c r="O24" s="43"/>
      <c r="P24" s="43"/>
      <c r="Q24" s="36"/>
    </row>
    <row r="25" spans="1:17" ht="18.75" x14ac:dyDescent="0.15">
      <c r="M25" s="6"/>
      <c r="N25" s="6"/>
      <c r="O25" s="6"/>
      <c r="P25" s="6"/>
      <c r="Q25" s="6"/>
    </row>
    <row r="37" spans="2:5" ht="25.5" x14ac:dyDescent="0.15">
      <c r="D37" s="46" t="s">
        <v>97</v>
      </c>
    </row>
    <row r="38" spans="2:5" x14ac:dyDescent="0.15">
      <c r="D38" s="4" t="s">
        <v>96</v>
      </c>
    </row>
    <row r="39" spans="2:5" x14ac:dyDescent="0.15">
      <c r="D39" s="4" t="s">
        <v>102</v>
      </c>
    </row>
    <row r="41" spans="2:5" x14ac:dyDescent="0.15">
      <c r="B41" s="5"/>
      <c r="C41" s="5"/>
      <c r="D41" s="5"/>
      <c r="E41" s="5"/>
    </row>
    <row r="42" spans="2:5" x14ac:dyDescent="0.15">
      <c r="B42" s="5"/>
      <c r="C42" s="27" t="s">
        <v>103</v>
      </c>
      <c r="D42" s="5"/>
      <c r="E42" s="5"/>
    </row>
    <row r="43" spans="2:5" x14ac:dyDescent="0.15">
      <c r="B43" s="5"/>
      <c r="C43" s="5"/>
      <c r="D43" s="5"/>
      <c r="E43" s="5"/>
    </row>
    <row r="44" spans="2:5" ht="18.75" x14ac:dyDescent="0.15">
      <c r="B44" s="5"/>
      <c r="C44" s="83" t="s">
        <v>55</v>
      </c>
      <c r="D44" s="84"/>
      <c r="E44" s="5"/>
    </row>
    <row r="45" spans="2:5" x14ac:dyDescent="0.15">
      <c r="B45" s="5"/>
      <c r="C45" s="85" t="s">
        <v>98</v>
      </c>
      <c r="D45" s="85"/>
      <c r="E45" s="5"/>
    </row>
    <row r="46" spans="2:5" ht="18.75" x14ac:dyDescent="0.15">
      <c r="B46" s="5"/>
      <c r="C46" s="84" t="s">
        <v>78</v>
      </c>
      <c r="D46" s="84"/>
      <c r="E46" s="5"/>
    </row>
    <row r="47" spans="2:5" x14ac:dyDescent="0.15">
      <c r="B47" s="5"/>
      <c r="C47" s="5" t="s">
        <v>99</v>
      </c>
      <c r="D47" s="5"/>
      <c r="E47" s="5"/>
    </row>
    <row r="48" spans="2:5" x14ac:dyDescent="0.15">
      <c r="B48" s="5"/>
      <c r="C48" s="5"/>
      <c r="D48" s="5"/>
      <c r="E48" s="5"/>
    </row>
  </sheetData>
  <mergeCells count="11">
    <mergeCell ref="L17:L24"/>
    <mergeCell ref="L8:L16"/>
    <mergeCell ref="C44:D44"/>
    <mergeCell ref="C46:D46"/>
    <mergeCell ref="C45:D45"/>
    <mergeCell ref="B10:C10"/>
    <mergeCell ref="L1:Q1"/>
    <mergeCell ref="L2:Q3"/>
    <mergeCell ref="A2:J3"/>
    <mergeCell ref="L6:M7"/>
    <mergeCell ref="K5:N5"/>
  </mergeCells>
  <phoneticPr fontId="2"/>
  <hyperlinks>
    <hyperlink ref="E1" r:id="rId1"/>
    <hyperlink ref="M9" r:id="rId2"/>
    <hyperlink ref="M12" r:id="rId3"/>
    <hyperlink ref="M18" r:id="rId4"/>
    <hyperlink ref="M21" r:id="rId5"/>
    <hyperlink ref="M24" r:id="rId6"/>
    <hyperlink ref="M15" r:id="rId7"/>
    <hyperlink ref="L2" r:id="rId8"/>
  </hyperlinks>
  <pageMargins left="0.7" right="0.7" top="0.75" bottom="0.75" header="0.3" footer="0.3"/>
  <pageSetup paperSize="9" orientation="portrait" horizontalDpi="4294967292" verticalDpi="0" r:id="rId9"/>
  <drawing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0"/>
  <sheetViews>
    <sheetView tabSelected="1" zoomScaleNormal="100" workbookViewId="0">
      <selection activeCell="C5" sqref="C5"/>
    </sheetView>
  </sheetViews>
  <sheetFormatPr defaultRowHeight="14.25" x14ac:dyDescent="0.15"/>
  <cols>
    <col min="1" max="1" width="18.125" style="9" customWidth="1"/>
    <col min="2" max="2" width="16.375" style="9" customWidth="1"/>
    <col min="3" max="3" width="18.125" style="9" customWidth="1"/>
    <col min="4" max="4" width="16.375" style="9" customWidth="1"/>
    <col min="5" max="5" width="1.5" style="13" customWidth="1"/>
    <col min="6" max="6" width="18.125" style="9" customWidth="1"/>
    <col min="7" max="7" width="16.375" style="9" customWidth="1"/>
    <col min="8" max="8" width="2.75" style="9" customWidth="1"/>
    <col min="9" max="9" width="9" style="9"/>
    <col min="10" max="10" width="16.75" style="9" customWidth="1"/>
    <col min="11" max="11" width="11.625" style="9" customWidth="1"/>
    <col min="12" max="12" width="16.75" style="9" customWidth="1"/>
    <col min="13" max="13" width="11.625" style="9" customWidth="1"/>
    <col min="14" max="14" width="16.75" style="9" customWidth="1"/>
    <col min="15" max="15" width="11.625" style="9" customWidth="1"/>
    <col min="16" max="16384" width="9" style="9"/>
  </cols>
  <sheetData>
    <row r="1" spans="1:15" x14ac:dyDescent="0.15">
      <c r="H1" s="8"/>
    </row>
    <row r="2" spans="1:15" ht="15" thickBot="1" x14ac:dyDescent="0.2">
      <c r="B2" s="9" t="s">
        <v>93</v>
      </c>
      <c r="C2" s="8"/>
      <c r="D2" s="8"/>
      <c r="E2" s="8"/>
      <c r="F2"/>
      <c r="G2" s="8"/>
      <c r="H2" s="8"/>
    </row>
    <row r="3" spans="1:15" ht="15" thickBot="1" x14ac:dyDescent="0.2">
      <c r="A3" s="16" t="s">
        <v>69</v>
      </c>
      <c r="B3" s="19">
        <v>200000</v>
      </c>
      <c r="C3" s="8" t="s">
        <v>68</v>
      </c>
      <c r="D3" s="8"/>
      <c r="E3" s="8"/>
      <c r="F3" s="8"/>
      <c r="G3" s="8"/>
      <c r="H3" s="8"/>
    </row>
    <row r="4" spans="1:15" ht="15" thickBot="1" x14ac:dyDescent="0.2">
      <c r="A4" s="16"/>
      <c r="B4" s="8"/>
      <c r="C4" s="8"/>
      <c r="D4" s="8"/>
      <c r="E4" s="8"/>
      <c r="F4" s="8"/>
      <c r="G4" s="8"/>
      <c r="H4" s="8"/>
    </row>
    <row r="5" spans="1:15" ht="15" thickBot="1" x14ac:dyDescent="0.2">
      <c r="A5" s="16" t="s">
        <v>70</v>
      </c>
      <c r="B5" s="19">
        <v>30000</v>
      </c>
      <c r="C5" s="8"/>
      <c r="D5" s="8"/>
      <c r="E5" s="8"/>
      <c r="F5" s="8"/>
      <c r="G5" s="8"/>
      <c r="H5" s="8"/>
      <c r="J5" s="105" t="s">
        <v>75</v>
      </c>
      <c r="K5" s="105"/>
      <c r="L5" s="105"/>
      <c r="M5" s="105"/>
      <c r="N5" s="105"/>
      <c r="O5" s="105"/>
    </row>
    <row r="6" spans="1:15" x14ac:dyDescent="0.15">
      <c r="A6" s="8"/>
      <c r="B6" s="8"/>
      <c r="C6" s="8"/>
      <c r="D6" s="8"/>
      <c r="E6" s="8"/>
      <c r="F6" s="91" t="s">
        <v>94</v>
      </c>
      <c r="G6" s="91"/>
      <c r="H6" s="8"/>
      <c r="K6" s="18"/>
      <c r="L6" s="95">
        <f>(K19+M19+O19+K30+M30+O30+K41+M41+O41+K52+M52+O52)/12</f>
        <v>1000</v>
      </c>
      <c r="M6" s="96"/>
      <c r="N6" s="18"/>
      <c r="O6" s="18"/>
    </row>
    <row r="7" spans="1:15" x14ac:dyDescent="0.15">
      <c r="A7" s="8" t="s">
        <v>92</v>
      </c>
      <c r="B7" s="8"/>
      <c r="C7" s="8"/>
      <c r="D7" s="8"/>
      <c r="E7" s="8"/>
      <c r="F7" s="92"/>
      <c r="G7" s="92"/>
      <c r="H7" s="8"/>
      <c r="L7" s="9" t="s">
        <v>109</v>
      </c>
    </row>
    <row r="8" spans="1:15" ht="32.25" customHeight="1" x14ac:dyDescent="0.15">
      <c r="A8" s="93" t="s">
        <v>58</v>
      </c>
      <c r="B8" s="102"/>
      <c r="C8" s="102"/>
      <c r="D8" s="94"/>
      <c r="E8" s="17"/>
      <c r="F8" s="93" t="s">
        <v>57</v>
      </c>
      <c r="G8" s="94"/>
      <c r="J8" s="93" t="s">
        <v>56</v>
      </c>
      <c r="K8" s="102"/>
      <c r="L8" s="102"/>
      <c r="M8" s="102"/>
      <c r="N8" s="102"/>
      <c r="O8" s="94"/>
    </row>
    <row r="9" spans="1:15" x14ac:dyDescent="0.15">
      <c r="A9" s="103" t="s">
        <v>71</v>
      </c>
      <c r="B9" s="103"/>
      <c r="C9" s="103" t="s">
        <v>72</v>
      </c>
      <c r="D9" s="103"/>
      <c r="E9" s="17"/>
      <c r="F9" s="103" t="s">
        <v>73</v>
      </c>
      <c r="G9" s="103"/>
      <c r="J9" s="109" t="s">
        <v>54</v>
      </c>
      <c r="K9" s="110"/>
      <c r="L9" s="109" t="s">
        <v>53</v>
      </c>
      <c r="M9" s="110"/>
      <c r="N9" s="109" t="s">
        <v>52</v>
      </c>
      <c r="O9" s="110"/>
    </row>
    <row r="10" spans="1:15" ht="13.5" customHeight="1" x14ac:dyDescent="0.15">
      <c r="A10" s="113" t="s">
        <v>87</v>
      </c>
      <c r="B10" s="104">
        <v>30000</v>
      </c>
      <c r="C10" s="99" t="s">
        <v>65</v>
      </c>
      <c r="D10" s="104">
        <v>10000</v>
      </c>
      <c r="E10" s="10"/>
      <c r="F10" s="114" t="s">
        <v>74</v>
      </c>
      <c r="G10" s="115">
        <f>L6</f>
        <v>1000</v>
      </c>
      <c r="J10" s="20" t="s">
        <v>51</v>
      </c>
      <c r="K10" s="21">
        <v>10000</v>
      </c>
      <c r="L10" s="20" t="s">
        <v>50</v>
      </c>
      <c r="M10" s="21"/>
      <c r="N10" s="20" t="s">
        <v>49</v>
      </c>
      <c r="O10" s="21"/>
    </row>
    <row r="11" spans="1:15" ht="13.5" customHeight="1" x14ac:dyDescent="0.15">
      <c r="A11" s="99"/>
      <c r="B11" s="101"/>
      <c r="C11" s="99"/>
      <c r="D11" s="100"/>
      <c r="E11" s="10"/>
      <c r="F11" s="114"/>
      <c r="G11" s="111"/>
      <c r="J11" s="22" t="s">
        <v>48</v>
      </c>
      <c r="K11" s="23">
        <v>2000</v>
      </c>
      <c r="L11" s="22" t="s">
        <v>47</v>
      </c>
      <c r="M11" s="23"/>
      <c r="N11" s="22" t="s">
        <v>46</v>
      </c>
      <c r="O11" s="23"/>
    </row>
    <row r="12" spans="1:15" ht="13.5" customHeight="1" x14ac:dyDescent="0.15">
      <c r="A12" s="99" t="s">
        <v>88</v>
      </c>
      <c r="B12" s="100">
        <v>4000</v>
      </c>
      <c r="C12" s="99" t="s">
        <v>80</v>
      </c>
      <c r="D12" s="100">
        <v>10000</v>
      </c>
      <c r="E12" s="10"/>
      <c r="F12" s="99" t="s">
        <v>84</v>
      </c>
      <c r="G12" s="100">
        <v>2000</v>
      </c>
      <c r="J12" s="22" t="s">
        <v>45</v>
      </c>
      <c r="K12" s="23"/>
      <c r="L12" s="22" t="s">
        <v>2</v>
      </c>
      <c r="M12" s="23"/>
      <c r="N12" s="22" t="s">
        <v>44</v>
      </c>
      <c r="O12" s="23"/>
    </row>
    <row r="13" spans="1:15" x14ac:dyDescent="0.15">
      <c r="A13" s="99"/>
      <c r="B13" s="101"/>
      <c r="C13" s="99"/>
      <c r="D13" s="100"/>
      <c r="E13" s="10"/>
      <c r="F13" s="99"/>
      <c r="G13" s="100"/>
      <c r="J13" s="22" t="s">
        <v>43</v>
      </c>
      <c r="K13" s="23"/>
      <c r="L13" s="22" t="s">
        <v>2</v>
      </c>
      <c r="M13" s="23"/>
      <c r="N13" s="22" t="s">
        <v>42</v>
      </c>
      <c r="O13" s="23"/>
    </row>
    <row r="14" spans="1:15" x14ac:dyDescent="0.15">
      <c r="A14" s="99" t="s">
        <v>89</v>
      </c>
      <c r="B14" s="100">
        <v>10000</v>
      </c>
      <c r="C14" s="99" t="s">
        <v>81</v>
      </c>
      <c r="D14" s="100">
        <v>10000</v>
      </c>
      <c r="E14" s="10"/>
      <c r="F14" s="99" t="s">
        <v>85</v>
      </c>
      <c r="G14" s="100">
        <v>2000</v>
      </c>
      <c r="J14" s="22" t="s">
        <v>41</v>
      </c>
      <c r="K14" s="23"/>
      <c r="L14" s="22" t="s">
        <v>2</v>
      </c>
      <c r="M14" s="23"/>
      <c r="N14" s="22" t="s">
        <v>40</v>
      </c>
      <c r="O14" s="23"/>
    </row>
    <row r="15" spans="1:15" x14ac:dyDescent="0.15">
      <c r="A15" s="99"/>
      <c r="B15" s="100"/>
      <c r="C15" s="99"/>
      <c r="D15" s="100"/>
      <c r="E15" s="10"/>
      <c r="F15" s="99"/>
      <c r="G15" s="100"/>
      <c r="J15" s="22" t="s">
        <v>39</v>
      </c>
      <c r="K15" s="23"/>
      <c r="L15" s="22" t="s">
        <v>2</v>
      </c>
      <c r="M15" s="23"/>
      <c r="N15" s="22" t="s">
        <v>38</v>
      </c>
      <c r="O15" s="23"/>
    </row>
    <row r="16" spans="1:15" x14ac:dyDescent="0.15">
      <c r="A16" s="99" t="s">
        <v>90</v>
      </c>
      <c r="B16" s="100">
        <v>2000</v>
      </c>
      <c r="C16" s="99" t="s">
        <v>82</v>
      </c>
      <c r="D16" s="100">
        <v>10000</v>
      </c>
      <c r="E16" s="10"/>
      <c r="F16" s="99" t="s">
        <v>86</v>
      </c>
      <c r="G16" s="100">
        <v>10000</v>
      </c>
      <c r="J16" s="22" t="s">
        <v>2</v>
      </c>
      <c r="K16" s="23"/>
      <c r="L16" s="22" t="s">
        <v>2</v>
      </c>
      <c r="M16" s="23"/>
      <c r="N16" s="22" t="s">
        <v>2</v>
      </c>
      <c r="O16" s="23"/>
    </row>
    <row r="17" spans="1:15" x14ac:dyDescent="0.15">
      <c r="A17" s="99"/>
      <c r="B17" s="101"/>
      <c r="C17" s="99"/>
      <c r="D17" s="100"/>
      <c r="E17" s="10"/>
      <c r="F17" s="99"/>
      <c r="G17" s="100"/>
      <c r="J17" s="22" t="s">
        <v>2</v>
      </c>
      <c r="K17" s="23"/>
      <c r="L17" s="22" t="s">
        <v>2</v>
      </c>
      <c r="M17" s="23"/>
      <c r="N17" s="22" t="s">
        <v>2</v>
      </c>
      <c r="O17" s="23"/>
    </row>
    <row r="18" spans="1:15" x14ac:dyDescent="0.15">
      <c r="A18" s="99" t="s">
        <v>91</v>
      </c>
      <c r="B18" s="100">
        <v>3000</v>
      </c>
      <c r="C18" s="99" t="s">
        <v>83</v>
      </c>
      <c r="D18" s="100">
        <v>5000</v>
      </c>
      <c r="E18" s="10"/>
      <c r="F18" s="99" t="s">
        <v>95</v>
      </c>
      <c r="G18" s="100">
        <v>1000</v>
      </c>
      <c r="J18" s="22" t="s">
        <v>2</v>
      </c>
      <c r="K18" s="23"/>
      <c r="L18" s="22" t="s">
        <v>2</v>
      </c>
      <c r="M18" s="23"/>
      <c r="N18" s="22" t="s">
        <v>2</v>
      </c>
      <c r="O18" s="23"/>
    </row>
    <row r="19" spans="1:15" x14ac:dyDescent="0.15">
      <c r="A19" s="99"/>
      <c r="B19" s="100"/>
      <c r="C19" s="99"/>
      <c r="D19" s="100"/>
      <c r="E19" s="10"/>
      <c r="F19" s="99"/>
      <c r="G19" s="100"/>
      <c r="J19" s="11" t="s">
        <v>0</v>
      </c>
      <c r="K19" s="12">
        <f>SUM(K10:K18)</f>
        <v>12000</v>
      </c>
      <c r="L19" s="11" t="s">
        <v>0</v>
      </c>
      <c r="M19" s="12">
        <f>SUM(M10:M18)</f>
        <v>0</v>
      </c>
      <c r="N19" s="11" t="s">
        <v>0</v>
      </c>
      <c r="O19" s="12">
        <f>SUM(O10:O18)</f>
        <v>0</v>
      </c>
    </row>
    <row r="20" spans="1:15" x14ac:dyDescent="0.15">
      <c r="A20" s="99"/>
      <c r="B20" s="100">
        <v>0</v>
      </c>
      <c r="C20" s="99" t="s">
        <v>66</v>
      </c>
      <c r="D20" s="100">
        <v>5000</v>
      </c>
      <c r="E20" s="10"/>
      <c r="F20" s="99" t="s">
        <v>104</v>
      </c>
      <c r="G20" s="100"/>
      <c r="J20" s="93" t="s">
        <v>37</v>
      </c>
      <c r="K20" s="94"/>
      <c r="L20" s="93" t="s">
        <v>36</v>
      </c>
      <c r="M20" s="94"/>
      <c r="N20" s="93" t="s">
        <v>35</v>
      </c>
      <c r="O20" s="94"/>
    </row>
    <row r="21" spans="1:15" x14ac:dyDescent="0.15">
      <c r="A21" s="99"/>
      <c r="B21" s="100"/>
      <c r="C21" s="99"/>
      <c r="D21" s="100"/>
      <c r="E21" s="10"/>
      <c r="F21" s="99"/>
      <c r="G21" s="100"/>
      <c r="J21" s="24" t="s">
        <v>34</v>
      </c>
      <c r="K21" s="25"/>
      <c r="L21" s="20" t="s">
        <v>33</v>
      </c>
      <c r="M21" s="21"/>
      <c r="N21" s="20" t="s">
        <v>9</v>
      </c>
      <c r="O21" s="21"/>
    </row>
    <row r="22" spans="1:15" x14ac:dyDescent="0.15">
      <c r="A22" s="99"/>
      <c r="B22" s="116">
        <v>0</v>
      </c>
      <c r="C22" s="99" t="s">
        <v>106</v>
      </c>
      <c r="D22" s="100"/>
      <c r="E22" s="10"/>
      <c r="F22" s="99" t="s">
        <v>105</v>
      </c>
      <c r="G22" s="100"/>
      <c r="J22" s="22" t="s">
        <v>32</v>
      </c>
      <c r="K22" s="23"/>
      <c r="L22" s="22" t="s">
        <v>31</v>
      </c>
      <c r="M22" s="23"/>
      <c r="N22" s="22" t="s">
        <v>7</v>
      </c>
      <c r="O22" s="23"/>
    </row>
    <row r="23" spans="1:15" x14ac:dyDescent="0.15">
      <c r="A23" s="99"/>
      <c r="B23" s="100"/>
      <c r="C23" s="99"/>
      <c r="D23" s="100"/>
      <c r="E23" s="10"/>
      <c r="F23" s="99"/>
      <c r="G23" s="100"/>
      <c r="J23" s="22" t="s">
        <v>30</v>
      </c>
      <c r="K23" s="23"/>
      <c r="L23" s="22" t="s">
        <v>12</v>
      </c>
      <c r="M23" s="23"/>
      <c r="N23" s="22" t="s">
        <v>29</v>
      </c>
      <c r="O23" s="23"/>
    </row>
    <row r="24" spans="1:15" x14ac:dyDescent="0.15">
      <c r="A24" s="99"/>
      <c r="B24" s="100">
        <v>0</v>
      </c>
      <c r="C24" s="99"/>
      <c r="D24" s="100"/>
      <c r="E24" s="10"/>
      <c r="F24" s="99"/>
      <c r="G24" s="100"/>
      <c r="J24" s="22" t="s">
        <v>2</v>
      </c>
      <c r="K24" s="23"/>
      <c r="L24" s="22" t="s">
        <v>28</v>
      </c>
      <c r="M24" s="23"/>
      <c r="N24" s="22" t="s">
        <v>2</v>
      </c>
      <c r="O24" s="23"/>
    </row>
    <row r="25" spans="1:15" x14ac:dyDescent="0.15">
      <c r="A25" s="99"/>
      <c r="B25" s="100"/>
      <c r="C25" s="99"/>
      <c r="D25" s="100"/>
      <c r="E25" s="10"/>
      <c r="F25" s="99"/>
      <c r="G25" s="100"/>
      <c r="J25" s="22" t="s">
        <v>2</v>
      </c>
      <c r="K25" s="23"/>
      <c r="L25" s="22" t="s">
        <v>2</v>
      </c>
      <c r="M25" s="23"/>
      <c r="N25" s="22" t="s">
        <v>2</v>
      </c>
      <c r="O25" s="23"/>
    </row>
    <row r="26" spans="1:15" x14ac:dyDescent="0.15">
      <c r="A26" s="99"/>
      <c r="B26" s="116">
        <v>0</v>
      </c>
      <c r="C26" s="99"/>
      <c r="D26" s="100"/>
      <c r="E26" s="10"/>
      <c r="F26" s="99"/>
      <c r="G26" s="100"/>
      <c r="J26" s="22" t="s">
        <v>2</v>
      </c>
      <c r="K26" s="23"/>
      <c r="L26" s="22" t="s">
        <v>2</v>
      </c>
      <c r="M26" s="23"/>
      <c r="N26" s="22" t="s">
        <v>2</v>
      </c>
      <c r="O26" s="23"/>
    </row>
    <row r="27" spans="1:15" x14ac:dyDescent="0.15">
      <c r="A27" s="99"/>
      <c r="B27" s="100"/>
      <c r="C27" s="99"/>
      <c r="D27" s="100"/>
      <c r="E27" s="10"/>
      <c r="F27" s="99"/>
      <c r="G27" s="100"/>
      <c r="J27" s="22" t="s">
        <v>2</v>
      </c>
      <c r="K27" s="23"/>
      <c r="L27" s="22" t="s">
        <v>2</v>
      </c>
      <c r="M27" s="23"/>
      <c r="N27" s="22" t="s">
        <v>2</v>
      </c>
      <c r="O27" s="23"/>
    </row>
    <row r="28" spans="1:15" x14ac:dyDescent="0.15">
      <c r="A28" s="99"/>
      <c r="B28" s="100">
        <v>0</v>
      </c>
      <c r="C28" s="99"/>
      <c r="D28" s="100"/>
      <c r="E28" s="10"/>
      <c r="F28" s="99"/>
      <c r="G28" s="100"/>
      <c r="J28" s="22" t="s">
        <v>2</v>
      </c>
      <c r="K28" s="23"/>
      <c r="L28" s="22" t="s">
        <v>2</v>
      </c>
      <c r="M28" s="23"/>
      <c r="N28" s="22" t="s">
        <v>2</v>
      </c>
      <c r="O28" s="23"/>
    </row>
    <row r="29" spans="1:15" x14ac:dyDescent="0.15">
      <c r="A29" s="99"/>
      <c r="B29" s="101"/>
      <c r="C29" s="99"/>
      <c r="D29" s="100"/>
      <c r="E29" s="10"/>
      <c r="F29" s="99"/>
      <c r="G29" s="100"/>
      <c r="J29" s="22" t="s">
        <v>2</v>
      </c>
      <c r="K29" s="23"/>
      <c r="L29" s="22" t="s">
        <v>2</v>
      </c>
      <c r="M29" s="23"/>
      <c r="N29" s="22" t="s">
        <v>2</v>
      </c>
      <c r="O29" s="23"/>
    </row>
    <row r="30" spans="1:15" x14ac:dyDescent="0.15">
      <c r="A30" s="99"/>
      <c r="B30" s="100">
        <v>0</v>
      </c>
      <c r="C30" s="99"/>
      <c r="D30" s="100"/>
      <c r="E30" s="10"/>
      <c r="F30" s="99"/>
      <c r="G30" s="100"/>
      <c r="J30" s="11" t="s">
        <v>0</v>
      </c>
      <c r="K30" s="12">
        <f>SUM(K21:K29)</f>
        <v>0</v>
      </c>
      <c r="L30" s="11" t="s">
        <v>0</v>
      </c>
      <c r="M30" s="12">
        <f>SUM(M21:M29)</f>
        <v>0</v>
      </c>
      <c r="N30" s="11" t="s">
        <v>0</v>
      </c>
      <c r="O30" s="12">
        <f>SUM(O21:O29)</f>
        <v>0</v>
      </c>
    </row>
    <row r="31" spans="1:15" x14ac:dyDescent="0.15">
      <c r="A31" s="99"/>
      <c r="B31" s="100"/>
      <c r="C31" s="99"/>
      <c r="D31" s="100"/>
      <c r="E31" s="10"/>
      <c r="F31" s="99"/>
      <c r="G31" s="100"/>
      <c r="J31" s="93" t="s">
        <v>27</v>
      </c>
      <c r="K31" s="94"/>
      <c r="L31" s="93" t="s">
        <v>26</v>
      </c>
      <c r="M31" s="94"/>
      <c r="N31" s="93" t="s">
        <v>25</v>
      </c>
      <c r="O31" s="94"/>
    </row>
    <row r="32" spans="1:15" x14ac:dyDescent="0.15">
      <c r="A32" s="99"/>
      <c r="B32" s="100">
        <v>0</v>
      </c>
      <c r="C32" s="99"/>
      <c r="D32" s="100"/>
      <c r="E32" s="10"/>
      <c r="F32" s="99"/>
      <c r="G32" s="100"/>
      <c r="J32" s="24" t="s">
        <v>24</v>
      </c>
      <c r="K32" s="25"/>
      <c r="L32" s="24" t="s">
        <v>23</v>
      </c>
      <c r="M32" s="25"/>
      <c r="N32" s="24" t="s">
        <v>12</v>
      </c>
      <c r="O32" s="25"/>
    </row>
    <row r="33" spans="1:15" x14ac:dyDescent="0.15">
      <c r="A33" s="99"/>
      <c r="B33" s="100"/>
      <c r="C33" s="99"/>
      <c r="D33" s="100"/>
      <c r="E33" s="10"/>
      <c r="F33" s="99"/>
      <c r="G33" s="100"/>
      <c r="J33" s="22" t="s">
        <v>23</v>
      </c>
      <c r="K33" s="23"/>
      <c r="L33" s="22" t="s">
        <v>22</v>
      </c>
      <c r="M33" s="23"/>
      <c r="N33" s="22" t="s">
        <v>21</v>
      </c>
      <c r="O33" s="23"/>
    </row>
    <row r="34" spans="1:15" x14ac:dyDescent="0.15">
      <c r="A34" s="99"/>
      <c r="B34" s="116">
        <v>0</v>
      </c>
      <c r="C34" s="99"/>
      <c r="D34" s="100"/>
      <c r="E34" s="10"/>
      <c r="F34" s="99"/>
      <c r="G34" s="100"/>
      <c r="J34" s="22" t="s">
        <v>20</v>
      </c>
      <c r="K34" s="23"/>
      <c r="L34" s="22" t="s">
        <v>20</v>
      </c>
      <c r="M34" s="23"/>
      <c r="N34" s="22" t="s">
        <v>19</v>
      </c>
      <c r="O34" s="23"/>
    </row>
    <row r="35" spans="1:15" x14ac:dyDescent="0.15">
      <c r="A35" s="99"/>
      <c r="B35" s="100"/>
      <c r="C35" s="99"/>
      <c r="D35" s="100"/>
      <c r="E35" s="10"/>
      <c r="F35" s="99"/>
      <c r="G35" s="100"/>
      <c r="J35" s="22" t="s">
        <v>18</v>
      </c>
      <c r="K35" s="23"/>
      <c r="L35" s="22" t="s">
        <v>17</v>
      </c>
      <c r="M35" s="23"/>
      <c r="N35" s="22" t="s">
        <v>16</v>
      </c>
      <c r="O35" s="23"/>
    </row>
    <row r="36" spans="1:15" x14ac:dyDescent="0.15">
      <c r="A36" s="97" t="s">
        <v>0</v>
      </c>
      <c r="B36" s="111">
        <f>SUM(B10:B35)</f>
        <v>49000</v>
      </c>
      <c r="C36" s="97" t="s">
        <v>0</v>
      </c>
      <c r="D36" s="111">
        <f>SUM(D10:D35)</f>
        <v>50000</v>
      </c>
      <c r="E36" s="10"/>
      <c r="F36" s="97" t="s">
        <v>0</v>
      </c>
      <c r="G36" s="111">
        <f>SUM(G10:G35)</f>
        <v>16000</v>
      </c>
      <c r="J36" s="22" t="s">
        <v>2</v>
      </c>
      <c r="K36" s="23"/>
      <c r="L36" s="22" t="s">
        <v>2</v>
      </c>
      <c r="M36" s="23"/>
      <c r="N36" s="22" t="s">
        <v>2</v>
      </c>
      <c r="O36" s="23"/>
    </row>
    <row r="37" spans="1:15" x14ac:dyDescent="0.15">
      <c r="A37" s="98"/>
      <c r="B37" s="112"/>
      <c r="C37" s="98"/>
      <c r="D37" s="112"/>
      <c r="E37" s="10"/>
      <c r="F37" s="98"/>
      <c r="G37" s="112"/>
      <c r="J37" s="22" t="s">
        <v>2</v>
      </c>
      <c r="K37" s="23"/>
      <c r="L37" s="22" t="s">
        <v>2</v>
      </c>
      <c r="M37" s="23"/>
      <c r="N37" s="22" t="s">
        <v>2</v>
      </c>
      <c r="O37" s="23"/>
    </row>
    <row r="38" spans="1:15" x14ac:dyDescent="0.15">
      <c r="E38" s="9"/>
      <c r="G38" s="32" t="s">
        <v>129</v>
      </c>
      <c r="J38" s="22" t="s">
        <v>2</v>
      </c>
      <c r="K38" s="23"/>
      <c r="L38" s="22" t="s">
        <v>2</v>
      </c>
      <c r="M38" s="23"/>
      <c r="N38" s="22" t="s">
        <v>2</v>
      </c>
      <c r="O38" s="23"/>
    </row>
    <row r="39" spans="1:15" x14ac:dyDescent="0.15">
      <c r="B39" s="88" t="s">
        <v>130</v>
      </c>
      <c r="E39" s="9"/>
      <c r="F39" s="47"/>
      <c r="G39" s="89" t="s">
        <v>128</v>
      </c>
      <c r="J39" s="22" t="s">
        <v>2</v>
      </c>
      <c r="K39" s="23"/>
      <c r="L39" s="22" t="s">
        <v>2</v>
      </c>
      <c r="M39" s="23"/>
      <c r="N39" s="22" t="s">
        <v>2</v>
      </c>
      <c r="O39" s="23"/>
    </row>
    <row r="40" spans="1:15" ht="14.25" customHeight="1" x14ac:dyDescent="0.15">
      <c r="B40" s="88"/>
      <c r="E40" s="9"/>
      <c r="F40" s="47"/>
      <c r="G40" s="89"/>
      <c r="J40" s="22" t="s">
        <v>2</v>
      </c>
      <c r="K40" s="23"/>
      <c r="L40" s="22" t="s">
        <v>2</v>
      </c>
      <c r="M40" s="23"/>
      <c r="N40" s="22" t="s">
        <v>2</v>
      </c>
      <c r="O40" s="23"/>
    </row>
    <row r="41" spans="1:15" ht="14.25" customHeight="1" x14ac:dyDescent="0.15">
      <c r="A41" s="89" t="s">
        <v>76</v>
      </c>
      <c r="B41" s="87">
        <f>B3</f>
        <v>200000</v>
      </c>
      <c r="D41" s="9" t="s">
        <v>134</v>
      </c>
      <c r="E41" s="9"/>
      <c r="F41" s="47"/>
      <c r="G41" s="47"/>
      <c r="J41" s="11" t="s">
        <v>0</v>
      </c>
      <c r="K41" s="12">
        <f>SUM(K32:K40)</f>
        <v>0</v>
      </c>
      <c r="L41" s="11" t="s">
        <v>0</v>
      </c>
      <c r="M41" s="12">
        <f>SUM(M32:M40)</f>
        <v>0</v>
      </c>
      <c r="N41" s="11" t="s">
        <v>0</v>
      </c>
      <c r="O41" s="12">
        <f>SUM(O32:O40)</f>
        <v>0</v>
      </c>
    </row>
    <row r="42" spans="1:15" ht="15" customHeight="1" x14ac:dyDescent="0.15">
      <c r="A42" s="89"/>
      <c r="B42" s="87"/>
      <c r="D42" s="9" t="s">
        <v>135</v>
      </c>
      <c r="E42" s="9"/>
      <c r="F42" s="47"/>
      <c r="G42" s="47"/>
      <c r="J42" s="93" t="s">
        <v>15</v>
      </c>
      <c r="K42" s="94"/>
      <c r="L42" s="93" t="s">
        <v>14</v>
      </c>
      <c r="M42" s="94"/>
      <c r="N42" s="93" t="s">
        <v>13</v>
      </c>
      <c r="O42" s="94"/>
    </row>
    <row r="43" spans="1:15" x14ac:dyDescent="0.15">
      <c r="A43" s="89" t="s">
        <v>67</v>
      </c>
      <c r="B43" s="87">
        <f>B5</f>
        <v>30000</v>
      </c>
      <c r="D43" s="14" t="s">
        <v>133</v>
      </c>
      <c r="E43" s="9"/>
      <c r="F43" s="47"/>
      <c r="G43" s="47"/>
      <c r="J43" s="20" t="s">
        <v>12</v>
      </c>
      <c r="K43" s="21"/>
      <c r="L43" s="20" t="s">
        <v>11</v>
      </c>
      <c r="M43" s="21"/>
      <c r="N43" s="20" t="s">
        <v>10</v>
      </c>
      <c r="O43" s="21"/>
    </row>
    <row r="44" spans="1:15" x14ac:dyDescent="0.15">
      <c r="A44" s="89"/>
      <c r="B44" s="87"/>
      <c r="D44" s="90" t="s">
        <v>79</v>
      </c>
      <c r="E44" s="9"/>
      <c r="F44" s="47"/>
      <c r="G44" s="47"/>
      <c r="H44" s="15"/>
      <c r="J44" s="22" t="s">
        <v>9</v>
      </c>
      <c r="K44" s="23"/>
      <c r="L44" s="22" t="s">
        <v>7</v>
      </c>
      <c r="M44" s="23"/>
      <c r="N44" s="22" t="s">
        <v>8</v>
      </c>
      <c r="O44" s="23"/>
    </row>
    <row r="45" spans="1:15" ht="15" thickBot="1" x14ac:dyDescent="0.2">
      <c r="A45" s="89" t="s">
        <v>77</v>
      </c>
      <c r="B45" s="87">
        <f>B36</f>
        <v>49000</v>
      </c>
      <c r="D45" s="90"/>
      <c r="E45" s="9"/>
      <c r="F45" s="47"/>
      <c r="G45" s="47"/>
      <c r="J45" s="22" t="s">
        <v>7</v>
      </c>
      <c r="K45" s="23"/>
      <c r="L45" s="22" t="s">
        <v>2</v>
      </c>
      <c r="M45" s="23"/>
      <c r="N45" s="22" t="s">
        <v>6</v>
      </c>
      <c r="O45" s="23"/>
    </row>
    <row r="46" spans="1:15" x14ac:dyDescent="0.15">
      <c r="A46" s="89"/>
      <c r="B46" s="87"/>
      <c r="D46" s="106">
        <f>B41-B43-B45-B47-B49</f>
        <v>55000</v>
      </c>
      <c r="E46" s="9"/>
      <c r="F46" s="47"/>
      <c r="G46" s="47"/>
      <c r="J46" s="22" t="s">
        <v>5</v>
      </c>
      <c r="K46" s="23"/>
      <c r="L46" s="22" t="s">
        <v>2</v>
      </c>
      <c r="M46" s="23"/>
      <c r="N46" s="22" t="s">
        <v>4</v>
      </c>
      <c r="O46" s="23"/>
    </row>
    <row r="47" spans="1:15" x14ac:dyDescent="0.15">
      <c r="A47" s="89" t="s">
        <v>55</v>
      </c>
      <c r="B47" s="87">
        <f>D36</f>
        <v>50000</v>
      </c>
      <c r="D47" s="107"/>
      <c r="E47" s="9"/>
      <c r="F47" s="47"/>
      <c r="G47" s="47"/>
      <c r="J47" s="22" t="s">
        <v>2</v>
      </c>
      <c r="K47" s="23"/>
      <c r="L47" s="22" t="s">
        <v>2</v>
      </c>
      <c r="M47" s="23"/>
      <c r="N47" s="22" t="s">
        <v>3</v>
      </c>
      <c r="O47" s="23"/>
    </row>
    <row r="48" spans="1:15" ht="15" thickBot="1" x14ac:dyDescent="0.2">
      <c r="A48" s="89"/>
      <c r="B48" s="87"/>
      <c r="D48" s="108"/>
      <c r="E48" s="9"/>
      <c r="F48" s="47"/>
      <c r="G48" s="47"/>
      <c r="J48" s="22" t="s">
        <v>2</v>
      </c>
      <c r="K48" s="23"/>
      <c r="L48" s="22" t="s">
        <v>2</v>
      </c>
      <c r="M48" s="23"/>
      <c r="N48" s="22" t="s">
        <v>2</v>
      </c>
      <c r="O48" s="23"/>
    </row>
    <row r="49" spans="1:17" x14ac:dyDescent="0.15">
      <c r="A49" s="89" t="s">
        <v>78</v>
      </c>
      <c r="B49" s="87">
        <f>G36</f>
        <v>16000</v>
      </c>
      <c r="D49" s="49"/>
      <c r="E49" s="9"/>
      <c r="F49" s="47"/>
      <c r="G49" s="47"/>
      <c r="J49" s="22" t="s">
        <v>2</v>
      </c>
      <c r="K49" s="23"/>
      <c r="L49" s="22" t="s">
        <v>2</v>
      </c>
      <c r="M49" s="23"/>
      <c r="N49" s="22" t="s">
        <v>2</v>
      </c>
      <c r="O49" s="23"/>
    </row>
    <row r="50" spans="1:17" x14ac:dyDescent="0.15">
      <c r="A50" s="89"/>
      <c r="B50" s="87"/>
      <c r="C50" s="48"/>
      <c r="D50" s="49"/>
      <c r="E50" s="9"/>
      <c r="F50" s="47"/>
      <c r="G50" s="47"/>
      <c r="H50" s="14"/>
      <c r="J50" s="22" t="s">
        <v>2</v>
      </c>
      <c r="K50" s="23"/>
      <c r="L50" s="22" t="s">
        <v>2</v>
      </c>
      <c r="M50" s="23"/>
      <c r="N50" s="22" t="s">
        <v>2</v>
      </c>
      <c r="O50" s="23"/>
    </row>
    <row r="51" spans="1:17" ht="15" thickBot="1" x14ac:dyDescent="0.2">
      <c r="C51" s="48"/>
      <c r="E51" s="9"/>
      <c r="F51" s="47"/>
      <c r="G51" s="47"/>
      <c r="J51" s="22" t="s">
        <v>2</v>
      </c>
      <c r="K51" s="23"/>
      <c r="L51" s="22" t="s">
        <v>2</v>
      </c>
      <c r="M51" s="23"/>
      <c r="N51" s="22" t="s">
        <v>1</v>
      </c>
      <c r="O51" s="23"/>
    </row>
    <row r="52" spans="1:17" ht="21" x14ac:dyDescent="0.15">
      <c r="A52" s="57" t="s">
        <v>131</v>
      </c>
      <c r="B52" s="60" t="s">
        <v>132</v>
      </c>
      <c r="C52" s="50"/>
      <c r="D52" s="61"/>
      <c r="E52" s="50"/>
      <c r="F52" s="50"/>
      <c r="G52" s="51"/>
      <c r="J52" s="11" t="s">
        <v>0</v>
      </c>
      <c r="K52" s="12">
        <f>SUM(K43:K51)</f>
        <v>0</v>
      </c>
      <c r="L52" s="11" t="s">
        <v>0</v>
      </c>
      <c r="M52" s="12">
        <f>SUM(M43:M51)</f>
        <v>0</v>
      </c>
      <c r="N52" s="11" t="s">
        <v>0</v>
      </c>
      <c r="O52" s="12">
        <f>SUM(O43:O51)</f>
        <v>0</v>
      </c>
      <c r="Q52" s="14"/>
    </row>
    <row r="53" spans="1:17" x14ac:dyDescent="0.15">
      <c r="A53" s="52"/>
      <c r="B53" s="13"/>
      <c r="C53" s="13"/>
      <c r="D53" s="13"/>
      <c r="F53" s="13"/>
      <c r="G53" s="53"/>
    </row>
    <row r="54" spans="1:17" ht="18.75" customHeight="1" x14ac:dyDescent="0.15">
      <c r="A54" s="52"/>
      <c r="B54" s="13"/>
      <c r="C54" s="13"/>
      <c r="D54" s="13"/>
      <c r="F54" s="13"/>
      <c r="G54" s="53"/>
      <c r="O54" s="14"/>
    </row>
    <row r="55" spans="1:17" x14ac:dyDescent="0.15">
      <c r="A55" s="58"/>
      <c r="B55" s="13"/>
      <c r="C55" s="13"/>
      <c r="D55" s="13"/>
      <c r="F55" s="13"/>
      <c r="G55" s="53"/>
      <c r="I55" s="14"/>
      <c r="J55" s="14"/>
      <c r="K55" s="14"/>
      <c r="L55" s="14"/>
      <c r="M55" s="14"/>
      <c r="N55" s="14"/>
      <c r="P55" s="14"/>
    </row>
    <row r="56" spans="1:17" x14ac:dyDescent="0.15">
      <c r="A56" s="58"/>
      <c r="B56" s="13"/>
      <c r="C56" s="13"/>
      <c r="D56" s="13"/>
      <c r="E56" s="59"/>
      <c r="F56" s="59"/>
      <c r="G56" s="53"/>
    </row>
    <row r="57" spans="1:17" ht="15" thickBot="1" x14ac:dyDescent="0.2">
      <c r="A57" s="54"/>
      <c r="B57" s="55"/>
      <c r="C57" s="55"/>
      <c r="D57" s="55"/>
      <c r="E57" s="55"/>
      <c r="F57" s="55"/>
      <c r="G57" s="56"/>
    </row>
    <row r="58" spans="1:17" x14ac:dyDescent="0.15">
      <c r="B58" s="13"/>
      <c r="E58" s="9"/>
    </row>
    <row r="59" spans="1:17" x14ac:dyDescent="0.15">
      <c r="B59" s="13"/>
      <c r="E59" s="9"/>
    </row>
    <row r="60" spans="1:17" x14ac:dyDescent="0.15">
      <c r="B60" s="13"/>
      <c r="E60" s="9"/>
    </row>
    <row r="61" spans="1:17" x14ac:dyDescent="0.15">
      <c r="B61" s="13"/>
      <c r="E61" s="9"/>
    </row>
    <row r="62" spans="1:17" x14ac:dyDescent="0.15">
      <c r="B62" s="13"/>
      <c r="E62" s="9"/>
    </row>
    <row r="63" spans="1:17" x14ac:dyDescent="0.15">
      <c r="B63" s="13"/>
      <c r="E63" s="9"/>
    </row>
    <row r="64" spans="1:17" x14ac:dyDescent="0.15">
      <c r="B64" s="13"/>
      <c r="E64" s="9"/>
    </row>
    <row r="65" spans="2:5" x14ac:dyDescent="0.15">
      <c r="B65" s="13"/>
      <c r="E65" s="9"/>
    </row>
    <row r="66" spans="2:5" x14ac:dyDescent="0.15">
      <c r="B66" s="13"/>
      <c r="E66" s="9"/>
    </row>
    <row r="67" spans="2:5" x14ac:dyDescent="0.15">
      <c r="B67" s="13"/>
      <c r="E67" s="9"/>
    </row>
    <row r="68" spans="2:5" x14ac:dyDescent="0.15">
      <c r="B68" s="13"/>
      <c r="E68" s="9"/>
    </row>
    <row r="69" spans="2:5" x14ac:dyDescent="0.15">
      <c r="B69" s="13"/>
      <c r="E69" s="9"/>
    </row>
    <row r="70" spans="2:5" x14ac:dyDescent="0.15">
      <c r="B70" s="13"/>
      <c r="E70" s="9"/>
    </row>
  </sheetData>
  <mergeCells count="119">
    <mergeCell ref="C34:C35"/>
    <mergeCell ref="A36:A37"/>
    <mergeCell ref="B36:B37"/>
    <mergeCell ref="F34:F35"/>
    <mergeCell ref="G34:G35"/>
    <mergeCell ref="G30:G31"/>
    <mergeCell ref="A28:A29"/>
    <mergeCell ref="B28:B29"/>
    <mergeCell ref="F28:F29"/>
    <mergeCell ref="A34:A35"/>
    <mergeCell ref="B34:B35"/>
    <mergeCell ref="F36:F37"/>
    <mergeCell ref="G36:G37"/>
    <mergeCell ref="A32:A33"/>
    <mergeCell ref="B32:B33"/>
    <mergeCell ref="F32:F33"/>
    <mergeCell ref="G32:G33"/>
    <mergeCell ref="G28:G29"/>
    <mergeCell ref="F30:F31"/>
    <mergeCell ref="C32:C33"/>
    <mergeCell ref="D32:D33"/>
    <mergeCell ref="A30:A31"/>
    <mergeCell ref="B30:B31"/>
    <mergeCell ref="G26:G27"/>
    <mergeCell ref="A26:A27"/>
    <mergeCell ref="A22:A23"/>
    <mergeCell ref="B22:B23"/>
    <mergeCell ref="F22:F23"/>
    <mergeCell ref="G22:G23"/>
    <mergeCell ref="C22:C23"/>
    <mergeCell ref="D22:D23"/>
    <mergeCell ref="A18:A19"/>
    <mergeCell ref="B18:B19"/>
    <mergeCell ref="C24:C25"/>
    <mergeCell ref="A24:A25"/>
    <mergeCell ref="B24:B25"/>
    <mergeCell ref="F24:F25"/>
    <mergeCell ref="G24:G25"/>
    <mergeCell ref="B26:B27"/>
    <mergeCell ref="F26:F27"/>
    <mergeCell ref="A20:A21"/>
    <mergeCell ref="B20:B21"/>
    <mergeCell ref="F20:F21"/>
    <mergeCell ref="G20:G21"/>
    <mergeCell ref="F18:F19"/>
    <mergeCell ref="G18:G19"/>
    <mergeCell ref="D12:D13"/>
    <mergeCell ref="G12:G13"/>
    <mergeCell ref="A10:A11"/>
    <mergeCell ref="B10:B11"/>
    <mergeCell ref="F10:F11"/>
    <mergeCell ref="G10:G11"/>
    <mergeCell ref="A12:A13"/>
    <mergeCell ref="A16:A17"/>
    <mergeCell ref="B16:B17"/>
    <mergeCell ref="F16:F17"/>
    <mergeCell ref="G16:G17"/>
    <mergeCell ref="A14:A15"/>
    <mergeCell ref="B14:B15"/>
    <mergeCell ref="F14:F15"/>
    <mergeCell ref="G14:G15"/>
    <mergeCell ref="C14:C15"/>
    <mergeCell ref="J5:O5"/>
    <mergeCell ref="D46:D48"/>
    <mergeCell ref="J20:K20"/>
    <mergeCell ref="L20:M20"/>
    <mergeCell ref="N20:O20"/>
    <mergeCell ref="J31:K31"/>
    <mergeCell ref="L31:M31"/>
    <mergeCell ref="N31:O31"/>
    <mergeCell ref="J42:K42"/>
    <mergeCell ref="L42:M42"/>
    <mergeCell ref="J9:K9"/>
    <mergeCell ref="L9:M9"/>
    <mergeCell ref="N9:O9"/>
    <mergeCell ref="J8:O8"/>
    <mergeCell ref="D34:D35"/>
    <mergeCell ref="D36:D37"/>
    <mergeCell ref="D24:D25"/>
    <mergeCell ref="D26:D27"/>
    <mergeCell ref="D28:D29"/>
    <mergeCell ref="D30:D31"/>
    <mergeCell ref="D14:D15"/>
    <mergeCell ref="D16:D17"/>
    <mergeCell ref="D18:D19"/>
    <mergeCell ref="D20:D21"/>
    <mergeCell ref="F6:G7"/>
    <mergeCell ref="N42:O42"/>
    <mergeCell ref="L6:M6"/>
    <mergeCell ref="A41:A42"/>
    <mergeCell ref="A43:A44"/>
    <mergeCell ref="A45:A46"/>
    <mergeCell ref="A47:A48"/>
    <mergeCell ref="C36:C37"/>
    <mergeCell ref="C26:C27"/>
    <mergeCell ref="C28:C29"/>
    <mergeCell ref="C30:C31"/>
    <mergeCell ref="C16:C17"/>
    <mergeCell ref="C18:C19"/>
    <mergeCell ref="C20:C21"/>
    <mergeCell ref="B12:B13"/>
    <mergeCell ref="F12:F13"/>
    <mergeCell ref="A8:D8"/>
    <mergeCell ref="F8:G8"/>
    <mergeCell ref="C9:D9"/>
    <mergeCell ref="C10:C11"/>
    <mergeCell ref="D10:D11"/>
    <mergeCell ref="C12:C13"/>
    <mergeCell ref="A9:B9"/>
    <mergeCell ref="F9:G9"/>
    <mergeCell ref="B49:B50"/>
    <mergeCell ref="B47:B48"/>
    <mergeCell ref="B45:B46"/>
    <mergeCell ref="B43:B44"/>
    <mergeCell ref="B41:B42"/>
    <mergeCell ref="B39:B40"/>
    <mergeCell ref="G39:G40"/>
    <mergeCell ref="A49:A50"/>
    <mergeCell ref="D44:D45"/>
  </mergeCells>
  <phoneticPr fontId="2"/>
  <conditionalFormatting sqref="D46:D48">
    <cfRule type="cellIs" dxfId="1" priority="2" operator="lessThan">
      <formula>0</formula>
    </cfRule>
    <cfRule type="cellIs" dxfId="0" priority="1" operator="greaterThan">
      <formula>1</formula>
    </cfRule>
  </conditionalFormatting>
  <printOptions horizontalCentered="1" verticalCentered="1"/>
  <pageMargins left="7.874015748031496E-2" right="7.874015748031496E-2" top="7.874015748031496E-2" bottom="7.874015748031496E-2" header="0" footer="0"/>
  <pageSetup paperSize="9" orientation="landscape" horizont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1:M15"/>
  <sheetViews>
    <sheetView workbookViewId="0">
      <selection activeCell="A2" sqref="A2:I46"/>
    </sheetView>
  </sheetViews>
  <sheetFormatPr defaultRowHeight="13.5" x14ac:dyDescent="0.15"/>
  <cols>
    <col min="1" max="16384" width="9" style="4"/>
  </cols>
  <sheetData>
    <row r="1" spans="4:13" ht="21" x14ac:dyDescent="0.15">
      <c r="D1" s="2"/>
      <c r="E1" s="3"/>
      <c r="F1" s="2"/>
      <c r="G1" s="1"/>
      <c r="H1" s="2"/>
      <c r="I1" s="2"/>
    </row>
    <row r="15" spans="4:13" x14ac:dyDescent="0.15">
      <c r="K15" s="117" t="s">
        <v>59</v>
      </c>
      <c r="L15" s="118"/>
      <c r="M15" s="119"/>
    </row>
  </sheetData>
  <mergeCells count="1">
    <mergeCell ref="K15:M15"/>
  </mergeCell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もくじ</vt:lpstr>
      <vt:lpstr>予算立てシート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hana</dc:creator>
  <cp:lastModifiedBy>tomo</cp:lastModifiedBy>
  <dcterms:created xsi:type="dcterms:W3CDTF">2018-02-12T09:45:30Z</dcterms:created>
  <dcterms:modified xsi:type="dcterms:W3CDTF">2018-04-06T05:54:50Z</dcterms:modified>
</cp:coreProperties>
</file>